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Video_clips\my tutorial\excel file\نقشه ایران\"/>
    </mc:Choice>
  </mc:AlternateContent>
  <bookViews>
    <workbookView xWindow="0" yWindow="0" windowWidth="20490" windowHeight="7470"/>
  </bookViews>
  <sheets>
    <sheet name="Sheet4" sheetId="6" r:id="rId1"/>
    <sheet name="metric" sheetId="2" state="veryHidden" r:id="rId2"/>
    <sheet name="analysis" sheetId="3" state="veryHidden" r:id="rId3"/>
  </sheets>
  <definedNames>
    <definedName name="change">Sheet4!$BP$1</definedName>
    <definedName name="city">Sheet4!$BJ$4</definedName>
    <definedName name="enter">metric!$P$6</definedName>
    <definedName name="left">metric!$P$3</definedName>
    <definedName name="left_dis">#REF!</definedName>
    <definedName name="Ostan">metric!$P$5</definedName>
    <definedName name="raeisi">analysis!$P$4</definedName>
    <definedName name="right">Sheet4!#REF!</definedName>
    <definedName name="rohani">analysis!$O$4</definedName>
    <definedName name="top">metric!$P$2</definedName>
    <definedName name="top_di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2" i="3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2" i="2"/>
  <c r="I18" i="2" l="1"/>
  <c r="I10" i="2"/>
  <c r="I26" i="2"/>
  <c r="I25" i="2"/>
  <c r="I13" i="2"/>
  <c r="I5" i="2"/>
  <c r="I29" i="2"/>
  <c r="I21" i="2"/>
  <c r="I17" i="2"/>
  <c r="I9" i="2"/>
  <c r="I30" i="2"/>
  <c r="I22" i="2"/>
  <c r="I14" i="2"/>
  <c r="I6" i="2"/>
  <c r="I32" i="2"/>
  <c r="I28" i="2"/>
  <c r="I24" i="2"/>
  <c r="I20" i="2"/>
  <c r="I16" i="2"/>
  <c r="I12" i="2"/>
  <c r="I8" i="2"/>
  <c r="I4" i="2"/>
  <c r="I31" i="2"/>
  <c r="I27" i="2"/>
  <c r="I23" i="2"/>
  <c r="I19" i="2"/>
  <c r="I15" i="2"/>
  <c r="I11" i="2"/>
  <c r="I7" i="2"/>
  <c r="I3" i="2"/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L9" i="2"/>
  <c r="L13" i="2"/>
  <c r="L17" i="2"/>
  <c r="L21" i="2"/>
  <c r="L25" i="2"/>
  <c r="L29" i="2"/>
  <c r="L30" i="2" l="1"/>
  <c r="L26" i="2"/>
  <c r="L22" i="2"/>
  <c r="L18" i="2"/>
  <c r="L14" i="2"/>
  <c r="L10" i="2"/>
  <c r="L6" i="2"/>
  <c r="L32" i="2"/>
  <c r="L28" i="2"/>
  <c r="L24" i="2"/>
  <c r="L20" i="2"/>
  <c r="L16" i="2"/>
  <c r="L12" i="2"/>
  <c r="L8" i="2"/>
  <c r="L31" i="2"/>
  <c r="L27" i="2"/>
  <c r="L23" i="2"/>
  <c r="L19" i="2"/>
  <c r="L15" i="2"/>
  <c r="L11" i="2"/>
  <c r="L7" i="2"/>
  <c r="K2" i="2" l="1"/>
  <c r="J2" i="2"/>
  <c r="K3" i="2"/>
  <c r="K4" i="2"/>
  <c r="K5" i="2"/>
  <c r="J3" i="2"/>
  <c r="J4" i="2"/>
  <c r="J5" i="2"/>
  <c r="I2" i="2" l="1"/>
  <c r="L4" i="2"/>
  <c r="L3" i="2"/>
  <c r="L2" i="2" l="1"/>
  <c r="P6" i="2"/>
  <c r="L5" i="2"/>
  <c r="P4" i="2" l="1"/>
  <c r="K3" i="3" l="1"/>
  <c r="P5" i="2"/>
  <c r="BJ4" i="6"/>
  <c r="M3" i="3" l="1"/>
  <c r="Q3" i="3"/>
  <c r="N3" i="3"/>
  <c r="R3" i="3"/>
  <c r="O3" i="3"/>
  <c r="BK6" i="6" s="1"/>
  <c r="L3" i="3"/>
  <c r="P3" i="3"/>
  <c r="BK10" i="6" s="1"/>
  <c r="BK17" i="6" l="1"/>
  <c r="BL17" i="6" s="1"/>
  <c r="R4" i="3"/>
  <c r="BK14" i="6"/>
  <c r="BL14" i="6" s="1"/>
  <c r="Q4" i="3"/>
  <c r="BL10" i="6"/>
  <c r="BL6" i="6"/>
  <c r="P4" i="3"/>
  <c r="O4" i="3"/>
  <c r="H7" i="6" l="1"/>
  <c r="BF3" i="6"/>
  <c r="BB5" i="6"/>
  <c r="AX17" i="6"/>
  <c r="T27" i="6"/>
  <c r="X2" i="6"/>
  <c r="BF23" i="6"/>
  <c r="X7" i="6"/>
  <c r="W5" i="6"/>
  <c r="O16" i="6"/>
  <c r="AZ3" i="6"/>
  <c r="X29" i="6"/>
  <c r="AK36" i="6"/>
  <c r="AG17" i="6"/>
  <c r="AP23" i="6"/>
  <c r="K1" i="6"/>
  <c r="BD20" i="6"/>
  <c r="H31" i="6"/>
  <c r="E11" i="6"/>
  <c r="AH7" i="6"/>
  <c r="AJ39" i="6"/>
  <c r="N9" i="6"/>
  <c r="R5" i="6"/>
  <c r="L1" i="6"/>
  <c r="R6" i="6"/>
  <c r="BG17" i="6"/>
  <c r="BB11" i="6"/>
  <c r="F32" i="6"/>
  <c r="AO6" i="6"/>
  <c r="AQ7" i="6"/>
  <c r="AT2" i="6"/>
  <c r="K12" i="6"/>
  <c r="D17" i="6"/>
  <c r="P6" i="6"/>
  <c r="AF16" i="6"/>
  <c r="AF26" i="6"/>
  <c r="BF2" i="6"/>
  <c r="AS6" i="6"/>
  <c r="Q9" i="6"/>
  <c r="Q11" i="6"/>
  <c r="AC7" i="6"/>
  <c r="AZ5" i="6"/>
  <c r="AL20" i="6"/>
  <c r="AY17" i="6"/>
  <c r="X19" i="6"/>
  <c r="W7" i="6"/>
  <c r="AJ21" i="6"/>
  <c r="AY15" i="6"/>
  <c r="E20" i="6"/>
  <c r="AS2" i="6"/>
  <c r="W14" i="6"/>
  <c r="R23" i="6"/>
  <c r="O12" i="6"/>
  <c r="AK20" i="6"/>
  <c r="AY14" i="6"/>
  <c r="AY2" i="6"/>
  <c r="AI6" i="6"/>
  <c r="AU6" i="6"/>
  <c r="AM5" i="6"/>
  <c r="AR32" i="6"/>
  <c r="AO9" i="6"/>
  <c r="E33" i="6"/>
  <c r="AN5" i="6"/>
  <c r="AW6" i="6"/>
  <c r="Z17" i="6"/>
  <c r="AM4" i="6"/>
  <c r="BE4" i="6"/>
  <c r="BA10" i="6"/>
  <c r="AH8" i="6"/>
  <c r="AK29" i="6"/>
  <c r="L25" i="6"/>
  <c r="AG9" i="6"/>
  <c r="AC2" i="6"/>
  <c r="C13" i="6"/>
  <c r="V17" i="6"/>
  <c r="A6" i="6"/>
  <c r="Q13" i="6"/>
  <c r="AV15" i="6"/>
  <c r="AH15" i="6"/>
  <c r="AJ8" i="6"/>
  <c r="AL1" i="6"/>
  <c r="AD29" i="6"/>
  <c r="X1" i="6"/>
  <c r="R2" i="6"/>
  <c r="AJ7" i="6"/>
  <c r="BF16" i="6"/>
  <c r="AB25" i="6"/>
  <c r="AQ34" i="6"/>
  <c r="T9" i="6"/>
  <c r="BF30" i="6"/>
  <c r="AR10" i="6"/>
  <c r="O2" i="6"/>
  <c r="AB41" i="6"/>
  <c r="AW4" i="6"/>
  <c r="A11" i="6"/>
  <c r="S14" i="6"/>
  <c r="AH17" i="6"/>
  <c r="H10" i="6"/>
  <c r="O1" i="6"/>
  <c r="AC19" i="6"/>
  <c r="P15" i="6"/>
  <c r="AX7" i="6"/>
  <c r="G25" i="6"/>
  <c r="AL11" i="6"/>
  <c r="X34" i="6"/>
  <c r="AU19" i="6"/>
  <c r="Y28" i="6"/>
  <c r="U7" i="6"/>
  <c r="Z15" i="6"/>
  <c r="BD4" i="6"/>
  <c r="BA15" i="6"/>
  <c r="L26" i="6"/>
  <c r="AJ9" i="6"/>
  <c r="AO16" i="6"/>
  <c r="AB12" i="6"/>
  <c r="AH42" i="6"/>
  <c r="D25" i="6"/>
  <c r="AT20" i="6"/>
  <c r="G15" i="6"/>
  <c r="I6" i="6"/>
  <c r="D31" i="6"/>
  <c r="T11" i="6"/>
  <c r="AM21" i="6"/>
  <c r="M19" i="6"/>
  <c r="C17" i="6"/>
  <c r="AQ8" i="6"/>
  <c r="V27" i="6"/>
  <c r="Z5" i="6"/>
  <c r="R1" i="6"/>
  <c r="I10" i="6"/>
  <c r="AP9" i="6"/>
  <c r="I22" i="6"/>
  <c r="AT37" i="6"/>
  <c r="X22" i="6"/>
  <c r="J19" i="6"/>
  <c r="BA18" i="6"/>
  <c r="M15" i="6"/>
  <c r="BF15" i="6"/>
  <c r="BB13" i="6"/>
  <c r="BF12" i="6"/>
  <c r="AJ3" i="6"/>
  <c r="AI14" i="6"/>
  <c r="S6" i="6"/>
  <c r="AX18" i="6"/>
  <c r="AB15" i="6"/>
  <c r="H17" i="6"/>
  <c r="AI23" i="6"/>
  <c r="Q1" i="6"/>
  <c r="AS10" i="6"/>
  <c r="N12" i="6"/>
  <c r="BB34" i="6"/>
  <c r="N8" i="6"/>
  <c r="AY5" i="6"/>
  <c r="AA36" i="6"/>
  <c r="AL18" i="6"/>
  <c r="AX3" i="6"/>
  <c r="D43" i="6"/>
  <c r="G9" i="6"/>
  <c r="Z11" i="6"/>
  <c r="AR17" i="6"/>
  <c r="AU4" i="6"/>
  <c r="AS15" i="6"/>
  <c r="T17" i="6"/>
  <c r="V5" i="6"/>
  <c r="AF17" i="6"/>
  <c r="A3" i="6"/>
  <c r="J7" i="6"/>
  <c r="T3" i="6"/>
  <c r="R17" i="6"/>
  <c r="L16" i="6"/>
  <c r="P12" i="6"/>
  <c r="AN1" i="6"/>
  <c r="AF3" i="6"/>
  <c r="AT3" i="6"/>
  <c r="AX20" i="6"/>
  <c r="AV21" i="6"/>
  <c r="AD1" i="6"/>
  <c r="AW9" i="6"/>
  <c r="AC15" i="6"/>
  <c r="AH4" i="6"/>
  <c r="C3" i="6"/>
  <c r="W17" i="6"/>
  <c r="AH23" i="6"/>
  <c r="AM13" i="6"/>
  <c r="AK4" i="6"/>
  <c r="AO36" i="6"/>
  <c r="BC22" i="6"/>
  <c r="AV7" i="6"/>
  <c r="AR26" i="6"/>
  <c r="Z8" i="6"/>
  <c r="P2" i="6"/>
  <c r="BB23" i="6"/>
  <c r="T14" i="6"/>
  <c r="AG25" i="6"/>
  <c r="Z2" i="6"/>
  <c r="AH5" i="6"/>
  <c r="AZ25" i="6"/>
  <c r="BD22" i="6"/>
  <c r="AF8" i="6"/>
  <c r="Z6" i="6"/>
  <c r="AB17" i="6"/>
  <c r="BG33" i="6"/>
  <c r="S3" i="6"/>
  <c r="AG1" i="6"/>
  <c r="AL5" i="6"/>
  <c r="AG42" i="6"/>
  <c r="AB21" i="6"/>
  <c r="AD23" i="6"/>
  <c r="AK10" i="6"/>
  <c r="U25" i="6"/>
  <c r="AU31" i="6"/>
  <c r="Z36" i="6"/>
  <c r="AP25" i="6"/>
  <c r="AD18" i="6"/>
  <c r="AE1" i="6"/>
  <c r="AR23" i="6"/>
  <c r="AI29" i="6"/>
  <c r="P25" i="6"/>
  <c r="AK30" i="6"/>
  <c r="K33" i="6"/>
  <c r="AM20" i="6"/>
  <c r="L35" i="6"/>
  <c r="B8" i="6"/>
  <c r="AQ15" i="6"/>
  <c r="AS32" i="6"/>
  <c r="AP8" i="6"/>
  <c r="I8" i="6"/>
  <c r="W1" i="6"/>
  <c r="X25" i="6"/>
  <c r="BB6" i="6"/>
  <c r="AP2" i="6"/>
  <c r="AN13" i="6"/>
  <c r="BG4" i="6"/>
  <c r="BG5" i="6"/>
  <c r="AD4" i="6"/>
  <c r="A8" i="6"/>
  <c r="BG1" i="6"/>
  <c r="A18" i="6"/>
  <c r="AR1" i="6"/>
  <c r="AV2" i="6"/>
  <c r="AY1" i="6"/>
  <c r="AV29" i="6"/>
  <c r="AX13" i="6"/>
  <c r="Z16" i="6"/>
  <c r="S4" i="6"/>
  <c r="C6" i="6"/>
  <c r="H24" i="6"/>
  <c r="E15" i="6"/>
  <c r="W9" i="6"/>
  <c r="G22" i="6"/>
  <c r="AE5" i="6"/>
  <c r="T21" i="6"/>
  <c r="AE2" i="6"/>
  <c r="AP5" i="6"/>
  <c r="I9" i="6"/>
  <c r="C10" i="6"/>
  <c r="S16" i="6"/>
  <c r="AR13" i="6"/>
  <c r="S9" i="6"/>
  <c r="AI7" i="6"/>
  <c r="AT6" i="6"/>
  <c r="BG3" i="6"/>
  <c r="N4" i="6"/>
  <c r="H39" i="6"/>
  <c r="C18" i="6"/>
  <c r="AM18" i="6"/>
  <c r="X5" i="6"/>
  <c r="B7" i="6"/>
  <c r="AZ10" i="6"/>
  <c r="AU27" i="6"/>
  <c r="AW25" i="6"/>
  <c r="E14" i="6"/>
  <c r="K8" i="6"/>
  <c r="BA6" i="6"/>
  <c r="AL6" i="6"/>
  <c r="AL2" i="6"/>
  <c r="S24" i="6"/>
  <c r="V14" i="6"/>
  <c r="B4" i="6"/>
  <c r="AK3" i="6"/>
  <c r="BB15" i="6"/>
  <c r="AO12" i="6"/>
  <c r="AU1" i="6"/>
  <c r="AK1" i="6"/>
  <c r="AJ1" i="6"/>
  <c r="AI1" i="6"/>
  <c r="AN6" i="6"/>
  <c r="T6" i="6"/>
  <c r="AN2" i="6"/>
  <c r="AV1" i="6"/>
  <c r="AV3" i="6"/>
  <c r="V15" i="6"/>
  <c r="P1" i="6"/>
  <c r="V11" i="6"/>
  <c r="N7" i="6"/>
  <c r="AP11" i="6"/>
  <c r="BG15" i="6"/>
  <c r="AC40" i="6"/>
  <c r="X3" i="6"/>
  <c r="AD7" i="6"/>
  <c r="BC1" i="6"/>
  <c r="M6" i="6"/>
  <c r="AY19" i="6"/>
  <c r="H35" i="6"/>
  <c r="AW11" i="6"/>
  <c r="X31" i="6"/>
  <c r="AK2" i="6"/>
  <c r="AV14" i="6"/>
  <c r="D1" i="6"/>
  <c r="AD19" i="6"/>
  <c r="Z12" i="6"/>
  <c r="AI8" i="6"/>
  <c r="AR7" i="6"/>
  <c r="AC6" i="6"/>
  <c r="S19" i="6"/>
  <c r="E16" i="6"/>
  <c r="AS5" i="6"/>
  <c r="AB6" i="6"/>
  <c r="AX10" i="6"/>
  <c r="AC21" i="6"/>
  <c r="AK6" i="6"/>
  <c r="AU30" i="6"/>
  <c r="V12" i="6"/>
  <c r="AI12" i="6"/>
  <c r="AL15" i="6"/>
  <c r="W12" i="6"/>
  <c r="F6" i="6"/>
  <c r="AR5" i="6"/>
  <c r="AF29" i="6"/>
  <c r="AZ1" i="6"/>
  <c r="V9" i="6"/>
  <c r="AC35" i="6"/>
  <c r="Y29" i="6"/>
  <c r="AJ27" i="6"/>
  <c r="BG20" i="6"/>
  <c r="AK14" i="6"/>
  <c r="L8" i="6"/>
  <c r="AK5" i="6"/>
  <c r="Y2" i="6"/>
  <c r="AA8" i="6"/>
  <c r="V25" i="6"/>
  <c r="AR8" i="6"/>
  <c r="U10" i="6"/>
  <c r="I34" i="6"/>
  <c r="AO3" i="6"/>
  <c r="AV5" i="6"/>
  <c r="AD10" i="6"/>
  <c r="AF15" i="6"/>
  <c r="O3" i="6"/>
  <c r="AG3" i="6"/>
  <c r="R19" i="6"/>
  <c r="F7" i="6"/>
  <c r="BG16" i="6"/>
  <c r="AT23" i="6"/>
  <c r="AO8" i="6"/>
  <c r="Y11" i="6"/>
  <c r="AT7" i="6"/>
  <c r="AI13" i="6"/>
  <c r="AD12" i="6"/>
  <c r="X17" i="6"/>
  <c r="K26" i="6"/>
  <c r="AE11" i="6"/>
  <c r="AU14" i="6"/>
  <c r="BB19" i="6"/>
  <c r="AP16" i="6"/>
  <c r="P35" i="6"/>
  <c r="AC26" i="6"/>
  <c r="S13" i="6"/>
  <c r="AN20" i="6"/>
  <c r="AY18" i="6"/>
  <c r="E30" i="6"/>
  <c r="AC5" i="6"/>
  <c r="Q17" i="6"/>
  <c r="O20" i="6"/>
  <c r="AU49" i="6"/>
  <c r="BD35" i="6"/>
  <c r="W18" i="6"/>
  <c r="B1" i="6"/>
  <c r="BA22" i="6"/>
  <c r="S17" i="6"/>
  <c r="AB7" i="6"/>
  <c r="A12" i="6"/>
  <c r="O32" i="6"/>
  <c r="AJ4" i="6"/>
  <c r="B2" i="6"/>
  <c r="M26" i="6"/>
  <c r="AZ6" i="6"/>
  <c r="AU23" i="6"/>
  <c r="AG12" i="6"/>
  <c r="D12" i="6"/>
  <c r="AB27" i="6"/>
  <c r="BE15" i="6"/>
  <c r="AU3" i="6"/>
  <c r="O8" i="6"/>
  <c r="Y4" i="6"/>
  <c r="AF14" i="6"/>
  <c r="C7" i="6"/>
  <c r="N5" i="6"/>
  <c r="AS20" i="6"/>
  <c r="AM10" i="6"/>
  <c r="AY9" i="6"/>
  <c r="A7" i="6"/>
  <c r="T41" i="6"/>
  <c r="AQ2" i="6"/>
  <c r="V7" i="6"/>
  <c r="AM14" i="6"/>
  <c r="AX30" i="6"/>
  <c r="BD2" i="6"/>
  <c r="AO15" i="6"/>
  <c r="F9" i="6"/>
  <c r="X24" i="6"/>
  <c r="A10" i="6"/>
  <c r="AP13" i="6"/>
  <c r="T1" i="6"/>
  <c r="AC9" i="6"/>
  <c r="AV27" i="6"/>
  <c r="O4" i="6"/>
  <c r="X15" i="6"/>
  <c r="D15" i="6"/>
  <c r="P34" i="6"/>
  <c r="I39" i="6"/>
  <c r="V4" i="6"/>
  <c r="BE49" i="6"/>
  <c r="L32" i="6"/>
  <c r="AE9" i="6"/>
  <c r="P19" i="6"/>
  <c r="F17" i="6"/>
  <c r="AL31" i="6"/>
  <c r="N1" i="6"/>
  <c r="W49" i="6"/>
  <c r="J11" i="6"/>
  <c r="AQ6" i="6"/>
  <c r="AU17" i="6"/>
  <c r="AZ2" i="6"/>
  <c r="Y8" i="6"/>
  <c r="AX5" i="6"/>
  <c r="Z9" i="6"/>
  <c r="P32" i="6"/>
  <c r="AC24" i="6"/>
  <c r="H42" i="6"/>
  <c r="P5" i="6"/>
  <c r="I12" i="6"/>
  <c r="AF13" i="6"/>
  <c r="P9" i="6"/>
  <c r="H48" i="6"/>
  <c r="AN4" i="6"/>
  <c r="AC22" i="6"/>
  <c r="K18" i="6"/>
  <c r="U4" i="6"/>
  <c r="AC8" i="6"/>
  <c r="BE16" i="6"/>
  <c r="E26" i="6"/>
  <c r="AP32" i="6"/>
  <c r="AX4" i="6"/>
  <c r="U21" i="6"/>
  <c r="BG22" i="6"/>
  <c r="AX6" i="6"/>
  <c r="F24" i="6"/>
  <c r="BB16" i="6"/>
  <c r="AM16" i="6"/>
  <c r="AL21" i="6"/>
  <c r="E6" i="6"/>
  <c r="T8" i="6"/>
  <c r="D10" i="6"/>
  <c r="T49" i="6"/>
  <c r="AM41" i="6"/>
  <c r="BE34" i="6"/>
  <c r="S1" i="6"/>
  <c r="AB11" i="6"/>
  <c r="BC27" i="6"/>
  <c r="E17" i="6"/>
  <c r="U27" i="6"/>
  <c r="H21" i="6"/>
  <c r="BE41" i="6"/>
  <c r="E22" i="6"/>
  <c r="E24" i="6"/>
  <c r="AM15" i="6"/>
  <c r="S5" i="6"/>
  <c r="AR28" i="6"/>
  <c r="AR3" i="6"/>
  <c r="AT16" i="6"/>
  <c r="AM17" i="6"/>
  <c r="E8" i="6"/>
  <c r="W6" i="6"/>
  <c r="AE6" i="6"/>
  <c r="AA21" i="6"/>
  <c r="AW10" i="6"/>
  <c r="AF4" i="6"/>
  <c r="AQ3" i="6"/>
  <c r="N37" i="6"/>
  <c r="AI19" i="6"/>
  <c r="S46" i="6"/>
  <c r="AR24" i="6"/>
  <c r="AC1" i="6"/>
  <c r="BE13" i="6"/>
  <c r="J22" i="6"/>
  <c r="AI5" i="6"/>
  <c r="AO29" i="6"/>
  <c r="K15" i="6"/>
  <c r="AE36" i="6"/>
  <c r="T26" i="6"/>
  <c r="Z23" i="6"/>
  <c r="AO2" i="6"/>
  <c r="G13" i="6"/>
  <c r="P14" i="6"/>
  <c r="AY3" i="6"/>
  <c r="AD17" i="6"/>
  <c r="AV6" i="6"/>
  <c r="D18" i="6"/>
  <c r="G10" i="6"/>
  <c r="AZ35" i="6"/>
  <c r="M36" i="6"/>
  <c r="C19" i="6"/>
  <c r="A9" i="6"/>
  <c r="AL8" i="6"/>
  <c r="AB5" i="6"/>
  <c r="K13" i="6"/>
  <c r="AR2" i="6"/>
  <c r="M32" i="6"/>
  <c r="J16" i="6"/>
  <c r="R9" i="6"/>
  <c r="AR20" i="6"/>
  <c r="AU10" i="6"/>
  <c r="AA23" i="6"/>
  <c r="U11" i="6"/>
  <c r="X8" i="6"/>
  <c r="L10" i="6"/>
  <c r="P3" i="6"/>
  <c r="I29" i="6"/>
  <c r="AD43" i="6"/>
  <c r="AT22" i="6"/>
  <c r="AA1" i="6"/>
  <c r="J1" i="6"/>
  <c r="N16" i="6"/>
  <c r="AC33" i="6"/>
  <c r="BC26" i="6"/>
  <c r="K9" i="6"/>
  <c r="AB45" i="6"/>
  <c r="Q8" i="6"/>
  <c r="O46" i="6"/>
  <c r="Z30" i="6"/>
  <c r="AH43" i="6"/>
  <c r="Q25" i="6"/>
  <c r="AT12" i="6"/>
  <c r="L14" i="6"/>
  <c r="AK27" i="6"/>
  <c r="BB38" i="6"/>
  <c r="AS8" i="6"/>
  <c r="B9" i="6"/>
  <c r="G32" i="6"/>
  <c r="AU5" i="6"/>
  <c r="W31" i="6"/>
  <c r="O43" i="6"/>
  <c r="O7" i="6"/>
  <c r="M21" i="6"/>
  <c r="D26" i="6"/>
  <c r="L29" i="6"/>
  <c r="AD30" i="6"/>
  <c r="I14" i="6"/>
  <c r="AG21" i="6"/>
  <c r="Y34" i="6"/>
  <c r="BE1" i="6"/>
  <c r="BB17" i="6"/>
  <c r="AX8" i="6"/>
  <c r="AN25" i="6"/>
  <c r="Q10" i="6"/>
  <c r="AT48" i="6"/>
  <c r="AY8" i="6"/>
  <c r="AO35" i="6"/>
  <c r="AJ5" i="6"/>
  <c r="O25" i="6"/>
  <c r="T18" i="6"/>
  <c r="H8" i="6"/>
  <c r="AX43" i="6"/>
  <c r="M14" i="6"/>
  <c r="AA31" i="6"/>
  <c r="AJ6" i="6"/>
  <c r="K17" i="6"/>
  <c r="BB4" i="6"/>
  <c r="P21" i="6"/>
  <c r="AR25" i="6"/>
  <c r="Y32" i="6"/>
  <c r="AJ25" i="6"/>
  <c r="O6" i="6"/>
  <c r="AJ32" i="6"/>
  <c r="W2" i="6"/>
  <c r="AA22" i="6"/>
  <c r="AG6" i="6"/>
  <c r="J23" i="6"/>
  <c r="N22" i="6"/>
  <c r="AW8" i="6"/>
  <c r="AV13" i="6"/>
  <c r="V8" i="6"/>
  <c r="S21" i="6"/>
  <c r="BF1" i="6"/>
  <c r="AJ11" i="6"/>
  <c r="AK15" i="6"/>
  <c r="E1" i="6"/>
  <c r="X44" i="6"/>
  <c r="AM47" i="6"/>
  <c r="L6" i="6"/>
  <c r="BA14" i="6"/>
  <c r="AK18" i="6"/>
  <c r="H1" i="6"/>
  <c r="AV10" i="6"/>
  <c r="AG2" i="6"/>
  <c r="AA10" i="6"/>
  <c r="AE4" i="6"/>
  <c r="AM34" i="6"/>
  <c r="Y50" i="6"/>
  <c r="AA15" i="6"/>
  <c r="Y12" i="6"/>
  <c r="AX29" i="6"/>
  <c r="H14" i="6"/>
  <c r="AL25" i="6"/>
  <c r="M7" i="6"/>
  <c r="R4" i="6"/>
  <c r="D22" i="6"/>
  <c r="AU2" i="6"/>
  <c r="AT19" i="6"/>
  <c r="AT10" i="6"/>
  <c r="AC27" i="6"/>
  <c r="AU28" i="6"/>
  <c r="AM6" i="6"/>
  <c r="S25" i="6"/>
  <c r="AG14" i="6"/>
  <c r="F8" i="6"/>
  <c r="AO1" i="6"/>
  <c r="AP31" i="6"/>
  <c r="BD5" i="6"/>
  <c r="Q6" i="6"/>
  <c r="Y3" i="6"/>
  <c r="V13" i="6"/>
  <c r="AJ14" i="6"/>
  <c r="AJ2" i="6"/>
  <c r="M30" i="6"/>
  <c r="AA16" i="6"/>
  <c r="BF5" i="6"/>
  <c r="D9" i="6"/>
  <c r="AG7" i="6"/>
  <c r="V6" i="6"/>
  <c r="L11" i="6"/>
  <c r="AH13" i="6"/>
  <c r="AG11" i="6"/>
  <c r="AP20" i="6"/>
  <c r="X13" i="6"/>
  <c r="P17" i="6"/>
  <c r="AD5" i="6"/>
  <c r="AU25" i="6"/>
  <c r="AP4" i="6"/>
  <c r="AE10" i="6"/>
  <c r="AL3" i="6"/>
  <c r="D28" i="6"/>
  <c r="D35" i="6"/>
  <c r="U44" i="6"/>
  <c r="E13" i="6"/>
  <c r="AA6" i="6"/>
  <c r="S39" i="6"/>
  <c r="B17" i="6"/>
  <c r="R22" i="6"/>
  <c r="U26" i="6"/>
  <c r="D14" i="6"/>
  <c r="A13" i="6"/>
  <c r="AB4" i="6"/>
  <c r="T10" i="6"/>
  <c r="BE30" i="6"/>
  <c r="K19" i="6"/>
  <c r="AI21" i="6"/>
  <c r="E49" i="6"/>
  <c r="O10" i="6"/>
  <c r="AI3" i="6"/>
  <c r="BF17" i="6"/>
  <c r="AB31" i="6"/>
  <c r="Y1" i="6"/>
  <c r="AA46" i="6"/>
  <c r="X20" i="6"/>
  <c r="AO21" i="6"/>
  <c r="G18" i="6"/>
  <c r="AT9" i="6"/>
  <c r="F26" i="6"/>
  <c r="I26" i="6"/>
  <c r="AX9" i="6"/>
  <c r="AD11" i="6"/>
  <c r="N17" i="6"/>
  <c r="AZ27" i="6"/>
  <c r="U3" i="6"/>
  <c r="A15" i="6"/>
  <c r="AN27" i="6"/>
  <c r="AB3" i="6"/>
  <c r="AL27" i="6"/>
  <c r="AR39" i="6"/>
  <c r="AE31" i="6"/>
  <c r="V3" i="6"/>
  <c r="AO28" i="6"/>
  <c r="AN21" i="6"/>
  <c r="AF30" i="6"/>
  <c r="AX31" i="6"/>
  <c r="AP1" i="6"/>
  <c r="AS21" i="6"/>
  <c r="O19" i="6"/>
  <c r="BE40" i="6"/>
  <c r="AJ26" i="6"/>
  <c r="AF21" i="6"/>
  <c r="W15" i="6"/>
  <c r="AI28" i="6"/>
  <c r="BE26" i="6"/>
  <c r="AT13" i="6"/>
  <c r="AB47" i="6"/>
  <c r="I25" i="6"/>
  <c r="AZ7" i="6"/>
  <c r="AS49" i="6"/>
  <c r="AM19" i="6"/>
  <c r="X11" i="6"/>
  <c r="J15" i="6"/>
  <c r="BA3" i="6"/>
  <c r="Q3" i="6"/>
  <c r="R3" i="6"/>
  <c r="AW32" i="6"/>
  <c r="BG27" i="6"/>
  <c r="M43" i="6"/>
  <c r="AX12" i="6"/>
  <c r="U29" i="6"/>
  <c r="AD15" i="6"/>
  <c r="AA19" i="6"/>
  <c r="O9" i="6"/>
  <c r="B13" i="6"/>
  <c r="W33" i="6"/>
  <c r="N35" i="6"/>
  <c r="AE12" i="6"/>
  <c r="BA2" i="6"/>
  <c r="BA8" i="6"/>
  <c r="T28" i="6"/>
  <c r="AB38" i="6"/>
  <c r="H23" i="6"/>
  <c r="AS23" i="6"/>
  <c r="AQ14" i="6"/>
  <c r="AF5" i="6"/>
  <c r="M35" i="6"/>
  <c r="AB33" i="6"/>
  <c r="D29" i="6"/>
  <c r="O36" i="6"/>
  <c r="AC11" i="6"/>
  <c r="R26" i="6"/>
  <c r="G8" i="6"/>
  <c r="AH19" i="6"/>
  <c r="AL19" i="6"/>
  <c r="Q14" i="6"/>
  <c r="C8" i="6"/>
  <c r="Z19" i="6"/>
  <c r="BD25" i="6"/>
  <c r="AF6" i="6"/>
  <c r="O26" i="6"/>
  <c r="I1" i="6"/>
  <c r="AA25" i="6"/>
  <c r="AB2" i="6"/>
  <c r="AY28" i="6"/>
  <c r="U2" i="6"/>
  <c r="AA12" i="6"/>
  <c r="AJ36" i="6"/>
  <c r="AP3" i="6"/>
  <c r="B10" i="6"/>
  <c r="AZ16" i="6"/>
  <c r="AV9" i="6"/>
  <c r="G49" i="6"/>
  <c r="O35" i="6"/>
  <c r="AR9" i="6"/>
  <c r="O30" i="6"/>
  <c r="AT26" i="6"/>
  <c r="X49" i="6"/>
  <c r="BB8" i="6"/>
  <c r="AL13" i="6"/>
  <c r="Q16" i="6"/>
  <c r="T4" i="6"/>
  <c r="AH6" i="6"/>
  <c r="AF36" i="6"/>
  <c r="BD13" i="6"/>
  <c r="BA7" i="6"/>
  <c r="C1" i="6"/>
  <c r="AK12" i="6"/>
  <c r="BE47" i="6"/>
  <c r="AT11" i="6"/>
  <c r="AQ23" i="6"/>
  <c r="AO7" i="6"/>
  <c r="BD17" i="6"/>
  <c r="S31" i="6"/>
  <c r="S7" i="6"/>
  <c r="X6" i="6"/>
  <c r="AW22" i="6"/>
  <c r="AI24" i="6"/>
  <c r="N10" i="6"/>
  <c r="V1" i="6"/>
  <c r="R8" i="6"/>
  <c r="AU16" i="6"/>
  <c r="G23" i="6"/>
  <c r="AO4" i="6"/>
  <c r="Q15" i="6"/>
  <c r="AH21" i="6"/>
  <c r="L17" i="6"/>
  <c r="T15" i="6"/>
  <c r="AB14" i="6"/>
  <c r="AB48" i="6"/>
  <c r="AR47" i="6"/>
  <c r="C14" i="6"/>
  <c r="AP21" i="6"/>
  <c r="AP10" i="6"/>
  <c r="AQ9" i="6"/>
  <c r="D21" i="6"/>
  <c r="AB26" i="6"/>
  <c r="AC48" i="6"/>
  <c r="D39" i="6"/>
  <c r="I48" i="6"/>
  <c r="AU48" i="6"/>
  <c r="AK25" i="6"/>
  <c r="AG38" i="6"/>
  <c r="J29" i="6"/>
  <c r="BD19" i="6"/>
  <c r="AU33" i="6"/>
  <c r="Q26" i="6"/>
  <c r="BA20" i="6"/>
  <c r="U32" i="6"/>
  <c r="AT4" i="6"/>
  <c r="L15" i="6"/>
  <c r="S22" i="6"/>
  <c r="AN32" i="6"/>
  <c r="AX27" i="6"/>
  <c r="M48" i="6"/>
  <c r="X48" i="6"/>
  <c r="AE17" i="6"/>
  <c r="AE13" i="6"/>
  <c r="BC17" i="6"/>
  <c r="M24" i="6"/>
  <c r="AO47" i="6"/>
  <c r="Z37" i="6"/>
  <c r="I31" i="6"/>
  <c r="AF37" i="6"/>
  <c r="AY34" i="6"/>
  <c r="AH18" i="6"/>
  <c r="AD32" i="6"/>
  <c r="J8" i="6"/>
  <c r="BG41" i="6"/>
  <c r="AT8" i="6"/>
  <c r="BA47" i="6"/>
  <c r="T12" i="6"/>
  <c r="AW14" i="6"/>
  <c r="X32" i="6"/>
  <c r="AB9" i="6"/>
  <c r="BF35" i="6"/>
  <c r="AS24" i="6"/>
  <c r="AS33" i="6"/>
  <c r="AY42" i="6"/>
  <c r="S15" i="6"/>
  <c r="F50" i="6"/>
  <c r="AA9" i="6"/>
  <c r="X38" i="6"/>
  <c r="AC28" i="6"/>
  <c r="Q45" i="6"/>
  <c r="V26" i="6"/>
  <c r="AN15" i="6"/>
  <c r="P16" i="6"/>
  <c r="AQ10" i="6"/>
  <c r="BC44" i="6"/>
  <c r="AN45" i="6"/>
  <c r="N36" i="6"/>
  <c r="AR11" i="6"/>
  <c r="AY45" i="6"/>
  <c r="V10" i="6"/>
  <c r="AR30" i="6"/>
  <c r="Y21" i="6"/>
  <c r="BG49" i="6"/>
  <c r="M34" i="6"/>
  <c r="J25" i="6"/>
  <c r="D38" i="6"/>
  <c r="AT27" i="6"/>
  <c r="AY13" i="6"/>
  <c r="AJ41" i="6"/>
  <c r="AY41" i="6"/>
  <c r="AF49" i="6"/>
  <c r="AC25" i="6"/>
  <c r="H32" i="6"/>
  <c r="D45" i="6"/>
  <c r="P20" i="6"/>
  <c r="AU24" i="6"/>
  <c r="I36" i="6"/>
  <c r="O45" i="6"/>
  <c r="X18" i="6"/>
  <c r="E46" i="6"/>
  <c r="AQ5" i="6"/>
  <c r="U12" i="6"/>
  <c r="J17" i="6"/>
  <c r="AO34" i="6"/>
  <c r="O17" i="6"/>
  <c r="AJ47" i="6"/>
  <c r="AF40" i="6"/>
  <c r="BF24" i="6"/>
  <c r="N23" i="6"/>
  <c r="W25" i="6"/>
  <c r="AJ24" i="6"/>
  <c r="O18" i="6"/>
  <c r="AD49" i="6"/>
  <c r="AJ34" i="6"/>
  <c r="AM43" i="6"/>
  <c r="BE12" i="6"/>
  <c r="BB33" i="6"/>
  <c r="AG4" i="6"/>
  <c r="R32" i="6"/>
  <c r="G36" i="6"/>
  <c r="AS29" i="6"/>
  <c r="AL26" i="6"/>
  <c r="AT1" i="6"/>
  <c r="AY33" i="6"/>
  <c r="AJ38" i="6"/>
  <c r="U31" i="6"/>
  <c r="Q44" i="6"/>
  <c r="Y43" i="6"/>
  <c r="AM31" i="6"/>
  <c r="L18" i="6"/>
  <c r="AH35" i="6"/>
  <c r="F11" i="6"/>
  <c r="AK42" i="6"/>
  <c r="BA43" i="6"/>
  <c r="AK34" i="6"/>
  <c r="AL41" i="6"/>
  <c r="H13" i="6"/>
  <c r="V41" i="6"/>
  <c r="E48" i="6"/>
  <c r="AQ29" i="6"/>
  <c r="BD15" i="6"/>
  <c r="AI46" i="6"/>
  <c r="BF14" i="6"/>
  <c r="AC47" i="6"/>
  <c r="V43" i="6"/>
  <c r="AW16" i="6"/>
  <c r="F1" i="6"/>
  <c r="P8" i="6"/>
  <c r="BG25" i="6"/>
  <c r="AO40" i="6"/>
  <c r="AG18" i="6"/>
  <c r="M47" i="6"/>
  <c r="AI50" i="6"/>
  <c r="BD45" i="6"/>
  <c r="BD21" i="6"/>
  <c r="F35" i="6"/>
  <c r="K39" i="6"/>
  <c r="AD34" i="6"/>
  <c r="BA48" i="6"/>
  <c r="O11" i="6"/>
  <c r="AT38" i="6"/>
  <c r="T23" i="6"/>
  <c r="E36" i="6"/>
  <c r="K37" i="6"/>
  <c r="Q42" i="6"/>
  <c r="BF4" i="6"/>
  <c r="AT25" i="6"/>
  <c r="AR50" i="6"/>
  <c r="R24" i="6"/>
  <c r="AQ36" i="6"/>
  <c r="M31" i="6"/>
  <c r="AY25" i="6"/>
  <c r="AR45" i="6"/>
  <c r="BD29" i="6"/>
  <c r="AL35" i="6"/>
  <c r="AE21" i="6"/>
  <c r="AF28" i="6"/>
  <c r="BD39" i="6"/>
  <c r="AD38" i="6"/>
  <c r="BG14" i="6"/>
  <c r="AV4" i="6"/>
  <c r="AD36" i="6"/>
  <c r="AW35" i="6"/>
  <c r="Z42" i="6"/>
  <c r="BA4" i="6"/>
  <c r="AY21" i="6"/>
  <c r="AA44" i="6"/>
  <c r="M22" i="6"/>
  <c r="AF48" i="6"/>
  <c r="AU22" i="6"/>
  <c r="P37" i="6"/>
  <c r="Y17" i="6"/>
  <c r="Y41" i="6"/>
  <c r="Z27" i="6"/>
  <c r="Z47" i="6"/>
  <c r="P47" i="6"/>
  <c r="T37" i="6"/>
  <c r="AK17" i="6"/>
  <c r="Y19" i="6"/>
  <c r="L38" i="6"/>
  <c r="U38" i="6"/>
  <c r="AA4" i="6"/>
  <c r="BD24" i="6"/>
  <c r="AG32" i="6"/>
  <c r="H46" i="6"/>
  <c r="AR33" i="6"/>
  <c r="BC45" i="6"/>
  <c r="O23" i="6"/>
  <c r="AT40" i="6"/>
  <c r="BC13" i="6"/>
  <c r="J43" i="6"/>
  <c r="M1" i="6"/>
  <c r="AP19" i="6"/>
  <c r="AS9" i="6"/>
  <c r="AL9" i="6"/>
  <c r="AU11" i="6"/>
  <c r="BE3" i="6"/>
  <c r="AZ13" i="6"/>
  <c r="AE8" i="6"/>
  <c r="A17" i="6"/>
  <c r="U16" i="6"/>
  <c r="Q22" i="6"/>
  <c r="BF50" i="6"/>
  <c r="BG2" i="6"/>
  <c r="AA14" i="6"/>
  <c r="Q7" i="6"/>
  <c r="AA11" i="6"/>
  <c r="B6" i="6"/>
  <c r="B15" i="6"/>
  <c r="V16" i="6"/>
  <c r="BD26" i="6"/>
  <c r="BA23" i="6"/>
  <c r="BF19" i="6"/>
  <c r="AG40" i="6"/>
  <c r="BG26" i="6"/>
  <c r="AM3" i="6"/>
  <c r="J35" i="6"/>
  <c r="AI31" i="6"/>
  <c r="AS4" i="6"/>
  <c r="E7" i="6"/>
  <c r="AS3" i="6"/>
  <c r="G35" i="6"/>
  <c r="BE42" i="6"/>
  <c r="AE27" i="6"/>
  <c r="AV12" i="6"/>
  <c r="BE5" i="6"/>
  <c r="AN41" i="6"/>
  <c r="AT17" i="6"/>
  <c r="K20" i="6"/>
  <c r="AL17" i="6"/>
  <c r="AX32" i="6"/>
  <c r="AB16" i="6"/>
  <c r="T5" i="6"/>
  <c r="AA7" i="6"/>
  <c r="C5" i="6"/>
  <c r="AM30" i="6"/>
  <c r="AS44" i="6"/>
  <c r="AT30" i="6"/>
  <c r="U5" i="6"/>
  <c r="AN23" i="6"/>
  <c r="B14" i="6"/>
  <c r="AX16" i="6"/>
  <c r="AQ28" i="6"/>
  <c r="AB1" i="6"/>
  <c r="AP7" i="6"/>
  <c r="W28" i="6"/>
  <c r="X4" i="6"/>
  <c r="BG19" i="6"/>
  <c r="AP36" i="6"/>
  <c r="AK44" i="6"/>
  <c r="J40" i="6"/>
  <c r="BG38" i="6"/>
  <c r="F37" i="6"/>
  <c r="AR15" i="6"/>
  <c r="A1" i="6"/>
  <c r="S40" i="6"/>
  <c r="AE23" i="6"/>
  <c r="AT39" i="6"/>
  <c r="BA17" i="6"/>
  <c r="T42" i="6"/>
  <c r="T38" i="6"/>
  <c r="AP17" i="6"/>
  <c r="E28" i="6"/>
  <c r="AK40" i="6"/>
  <c r="AH26" i="6"/>
  <c r="V21" i="6"/>
  <c r="BA1" i="6"/>
  <c r="AK28" i="6"/>
  <c r="AW3" i="6"/>
  <c r="AW13" i="6"/>
  <c r="W45" i="6"/>
  <c r="P26" i="6"/>
  <c r="G48" i="6"/>
  <c r="BB14" i="6"/>
  <c r="BC43" i="6"/>
  <c r="A5" i="6"/>
  <c r="AY49" i="6"/>
  <c r="I32" i="6"/>
  <c r="AY44" i="6"/>
  <c r="AQ35" i="6"/>
  <c r="L47" i="6"/>
  <c r="AC50" i="6"/>
  <c r="AA3" i="6"/>
  <c r="AT46" i="6"/>
  <c r="AF12" i="6"/>
  <c r="Q21" i="6"/>
  <c r="BF21" i="6"/>
  <c r="N28" i="6"/>
  <c r="F25" i="6"/>
  <c r="AL4" i="6"/>
  <c r="AQ16" i="6"/>
  <c r="AE43" i="6"/>
  <c r="AI16" i="6"/>
  <c r="H11" i="6"/>
  <c r="AB42" i="6"/>
  <c r="AI33" i="6"/>
  <c r="Q20" i="6"/>
  <c r="BA30" i="6"/>
  <c r="S27" i="6"/>
  <c r="X39" i="6"/>
  <c r="N20" i="6"/>
  <c r="AY24" i="6"/>
  <c r="K6" i="6"/>
  <c r="R21" i="6"/>
  <c r="BG29" i="6"/>
  <c r="BC20" i="6"/>
  <c r="AW43" i="6"/>
  <c r="AQ27" i="6"/>
  <c r="H22" i="6"/>
  <c r="F43" i="6"/>
  <c r="S34" i="6"/>
  <c r="BG36" i="6"/>
  <c r="AP24" i="6"/>
  <c r="BE2" i="6"/>
  <c r="Q4" i="6"/>
  <c r="AN29" i="6"/>
  <c r="R15" i="6"/>
  <c r="BA36" i="6"/>
  <c r="AG20" i="6"/>
  <c r="AG5" i="6"/>
  <c r="BG48" i="6"/>
  <c r="AA47" i="6"/>
  <c r="AI2" i="6"/>
  <c r="AG19" i="6"/>
  <c r="AO20" i="6"/>
  <c r="AK13" i="6"/>
  <c r="T44" i="6"/>
  <c r="AI34" i="6"/>
  <c r="AG23" i="6"/>
  <c r="G47" i="6"/>
  <c r="AE16" i="6"/>
  <c r="L22" i="6"/>
  <c r="U41" i="6"/>
  <c r="L27" i="6"/>
  <c r="N24" i="6"/>
  <c r="AR41" i="6"/>
  <c r="AQ40" i="6"/>
  <c r="L24" i="6"/>
  <c r="AN47" i="6"/>
  <c r="Z26" i="6"/>
  <c r="T46" i="6"/>
  <c r="AZ17" i="6"/>
  <c r="AP26" i="6"/>
  <c r="L34" i="6"/>
  <c r="AS14" i="6"/>
  <c r="BA32" i="6"/>
  <c r="AT18" i="6"/>
  <c r="H20" i="6"/>
  <c r="F13" i="6"/>
  <c r="F22" i="6"/>
  <c r="N6" i="6"/>
  <c r="AU13" i="6"/>
  <c r="AM12" i="6"/>
  <c r="AT14" i="6"/>
  <c r="AC37" i="6"/>
  <c r="BC32" i="6"/>
  <c r="B18" i="6"/>
  <c r="U23" i="6"/>
  <c r="P40" i="6"/>
  <c r="AI26" i="6"/>
  <c r="AR18" i="6"/>
  <c r="AI30" i="6"/>
  <c r="D19" i="6"/>
  <c r="BG21" i="6"/>
  <c r="BF40" i="6"/>
  <c r="BG18" i="6"/>
  <c r="AS27" i="6"/>
  <c r="S12" i="6"/>
  <c r="P7" i="6"/>
  <c r="AX42" i="6"/>
  <c r="AP22" i="6"/>
  <c r="G50" i="6"/>
  <c r="Q39" i="6"/>
  <c r="U36" i="6"/>
  <c r="N15" i="6"/>
  <c r="R10" i="6"/>
  <c r="AL30" i="6"/>
  <c r="BG28" i="6"/>
  <c r="O40" i="6"/>
  <c r="BG45" i="6"/>
  <c r="AS40" i="6"/>
  <c r="BA16" i="6"/>
  <c r="AS42" i="6"/>
  <c r="AN37" i="6"/>
  <c r="G46" i="6"/>
  <c r="Y44" i="6"/>
  <c r="AB22" i="6"/>
  <c r="N19" i="6"/>
  <c r="J24" i="6"/>
  <c r="H9" i="6"/>
  <c r="AZ36" i="6"/>
  <c r="AJ42" i="6"/>
  <c r="O28" i="6"/>
  <c r="AN19" i="6"/>
  <c r="E32" i="6"/>
  <c r="AO31" i="6"/>
  <c r="AI22" i="6"/>
  <c r="AU41" i="6"/>
  <c r="AK31" i="6"/>
  <c r="BA25" i="6"/>
  <c r="BC46" i="6"/>
  <c r="AC31" i="6"/>
  <c r="AJ44" i="6"/>
  <c r="BB36" i="6"/>
  <c r="AI18" i="6"/>
  <c r="AW31" i="6"/>
  <c r="I37" i="6"/>
  <c r="AE41" i="6"/>
  <c r="R42" i="6"/>
  <c r="Z49" i="6"/>
  <c r="P31" i="6"/>
  <c r="G24" i="6"/>
  <c r="G21" i="6"/>
  <c r="U47" i="6"/>
  <c r="Q27" i="6"/>
  <c r="AF24" i="6"/>
  <c r="AS47" i="6"/>
  <c r="AL10" i="6"/>
  <c r="AX47" i="6"/>
  <c r="AS13" i="6"/>
  <c r="AF39" i="6"/>
  <c r="W47" i="6"/>
  <c r="BF22" i="6"/>
  <c r="Q46" i="6"/>
  <c r="S47" i="6"/>
  <c r="AZ44" i="6"/>
  <c r="AN12" i="6"/>
  <c r="BB40" i="6"/>
  <c r="AQ4" i="6"/>
  <c r="Y30" i="6"/>
  <c r="Q48" i="6"/>
  <c r="AM33" i="6"/>
  <c r="X37" i="6"/>
  <c r="AH48" i="6"/>
  <c r="G39" i="6"/>
  <c r="I43" i="6"/>
  <c r="AA39" i="6"/>
  <c r="W16" i="6"/>
  <c r="AZ30" i="6"/>
  <c r="Y48" i="6"/>
  <c r="BC4" i="6"/>
  <c r="AB8" i="6"/>
  <c r="G1" i="6"/>
  <c r="BC5" i="6"/>
  <c r="M8" i="6"/>
  <c r="I35" i="6"/>
  <c r="BE32" i="6"/>
  <c r="AV31" i="6"/>
  <c r="AC20" i="6"/>
  <c r="E9" i="6"/>
  <c r="AK7" i="6"/>
  <c r="P10" i="6"/>
  <c r="D32" i="6"/>
  <c r="AQ33" i="6"/>
  <c r="AX21" i="6"/>
  <c r="T13" i="6"/>
  <c r="N18" i="6"/>
  <c r="AL16" i="6"/>
  <c r="AG16" i="6"/>
  <c r="N13" i="6"/>
  <c r="BG24" i="6"/>
  <c r="AY16" i="6"/>
  <c r="Y9" i="6"/>
  <c r="Z4" i="6"/>
  <c r="H16" i="6"/>
  <c r="AZ31" i="6"/>
  <c r="BD3" i="6"/>
  <c r="AX22" i="6"/>
  <c r="AA5" i="6"/>
  <c r="AM25" i="6"/>
  <c r="BD47" i="6"/>
  <c r="H41" i="6"/>
  <c r="M10" i="6"/>
  <c r="J21" i="6"/>
  <c r="Q32" i="6"/>
  <c r="AB50" i="6"/>
  <c r="AO11" i="6"/>
  <c r="W30" i="6"/>
  <c r="O42" i="6"/>
  <c r="E39" i="6"/>
  <c r="AN3" i="6"/>
  <c r="AB30" i="6"/>
  <c r="AM9" i="6"/>
  <c r="J13" i="6"/>
  <c r="R7" i="6"/>
  <c r="BG34" i="6"/>
  <c r="AV28" i="6"/>
  <c r="BD48" i="6"/>
  <c r="BA21" i="6"/>
  <c r="AM22" i="6"/>
  <c r="AG45" i="6"/>
  <c r="AC44" i="6"/>
  <c r="Q18" i="6"/>
  <c r="Y39" i="6"/>
  <c r="M28" i="6"/>
  <c r="R18" i="6"/>
  <c r="Z24" i="6"/>
  <c r="AU50" i="6"/>
  <c r="W19" i="6"/>
  <c r="BC3" i="6"/>
  <c r="AG37" i="6"/>
  <c r="AP42" i="6"/>
  <c r="BE17" i="6"/>
  <c r="AD27" i="6"/>
  <c r="AQ39" i="6"/>
  <c r="R43" i="6"/>
  <c r="Y22" i="6"/>
  <c r="AO5" i="6"/>
  <c r="AQ43" i="6"/>
  <c r="T33" i="6"/>
  <c r="Z41" i="6"/>
  <c r="AN30" i="6"/>
  <c r="AN8" i="6"/>
  <c r="AX15" i="6"/>
  <c r="P43" i="6"/>
  <c r="S11" i="6"/>
  <c r="AX11" i="6"/>
  <c r="Y10" i="6"/>
  <c r="BD41" i="6"/>
  <c r="E31" i="6"/>
  <c r="AS12" i="6"/>
  <c r="J12" i="6"/>
  <c r="H45" i="6"/>
  <c r="U15" i="6"/>
  <c r="P24" i="6"/>
  <c r="H18" i="6"/>
  <c r="J39" i="6"/>
  <c r="AF50" i="6"/>
  <c r="BC15" i="6"/>
  <c r="BF31" i="6"/>
  <c r="V35" i="6"/>
  <c r="P38" i="6"/>
  <c r="X27" i="6"/>
  <c r="M18" i="6"/>
  <c r="BA39" i="6"/>
  <c r="BC29" i="6"/>
  <c r="O38" i="6"/>
  <c r="K24" i="6"/>
  <c r="H38" i="6"/>
  <c r="AV46" i="6"/>
  <c r="AC49" i="6"/>
  <c r="BB37" i="6"/>
  <c r="X43" i="6"/>
  <c r="G43" i="6"/>
  <c r="I49" i="6"/>
  <c r="AH37" i="6"/>
  <c r="H40" i="6"/>
  <c r="M37" i="6"/>
  <c r="AY12" i="6"/>
  <c r="AD46" i="6"/>
  <c r="AY27" i="6"/>
  <c r="H15" i="6"/>
  <c r="W44" i="6"/>
  <c r="Z48" i="6"/>
  <c r="Q19" i="6"/>
  <c r="K46" i="6"/>
  <c r="BG46" i="6"/>
  <c r="O27" i="6"/>
  <c r="L30" i="6"/>
  <c r="K50" i="6"/>
  <c r="X23" i="6"/>
  <c r="AD6" i="6"/>
  <c r="T48" i="6"/>
  <c r="AW15" i="6"/>
  <c r="D42" i="6"/>
  <c r="AC18" i="6"/>
  <c r="T31" i="6"/>
  <c r="W21" i="6"/>
  <c r="V23" i="6"/>
  <c r="AZ39" i="6"/>
  <c r="AP40" i="6"/>
  <c r="AN33" i="6"/>
  <c r="V30" i="6"/>
  <c r="AB40" i="6"/>
  <c r="AU40" i="6"/>
  <c r="AA26" i="6"/>
  <c r="AI47" i="6"/>
  <c r="T43" i="6"/>
  <c r="AM49" i="6"/>
  <c r="W29" i="6"/>
  <c r="D16" i="6"/>
  <c r="BC48" i="6"/>
  <c r="AF10" i="6"/>
  <c r="AM26" i="6"/>
  <c r="AZ47" i="6"/>
  <c r="H12" i="6"/>
  <c r="Y37" i="6"/>
  <c r="W22" i="6"/>
  <c r="AD28" i="6"/>
  <c r="O21" i="6"/>
  <c r="AV42" i="6"/>
  <c r="AM42" i="6"/>
  <c r="Y13" i="6"/>
  <c r="AC17" i="6"/>
  <c r="L43" i="6"/>
  <c r="M12" i="6"/>
  <c r="H29" i="6"/>
  <c r="F36" i="6"/>
  <c r="Y26" i="6"/>
  <c r="J45" i="6"/>
  <c r="AJ48" i="6"/>
  <c r="F39" i="6"/>
  <c r="BG40" i="6"/>
  <c r="AY11" i="6"/>
  <c r="O41" i="6"/>
  <c r="P30" i="6"/>
  <c r="I41" i="6"/>
  <c r="U46" i="6"/>
  <c r="BA27" i="6"/>
  <c r="N50" i="6"/>
  <c r="V45" i="6"/>
  <c r="AY48" i="6"/>
  <c r="AU12" i="6"/>
  <c r="AS19" i="6"/>
  <c r="V29" i="6"/>
  <c r="AM39" i="6"/>
  <c r="AQ38" i="6"/>
  <c r="AR34" i="6"/>
  <c r="R47" i="6"/>
  <c r="AT34" i="6"/>
  <c r="M41" i="6"/>
  <c r="R37" i="6"/>
  <c r="AT29" i="6"/>
  <c r="L36" i="6"/>
  <c r="AH34" i="6"/>
  <c r="AF35" i="6"/>
  <c r="V40" i="6"/>
  <c r="AF9" i="6"/>
  <c r="R49" i="6"/>
  <c r="G11" i="6"/>
  <c r="AD37" i="6"/>
  <c r="AG44" i="6"/>
  <c r="AH9" i="6"/>
  <c r="BC38" i="6"/>
  <c r="BA34" i="6"/>
  <c r="P44" i="6"/>
  <c r="L41" i="6"/>
  <c r="BA33" i="6"/>
  <c r="AZ29" i="6"/>
  <c r="BA44" i="6"/>
  <c r="AU34" i="6"/>
  <c r="AL32" i="6"/>
  <c r="AF45" i="6"/>
  <c r="L45" i="6"/>
  <c r="L40" i="6"/>
  <c r="AE48" i="6"/>
  <c r="Y47" i="6"/>
  <c r="AI48" i="6"/>
  <c r="AM40" i="6"/>
  <c r="BD30" i="6"/>
  <c r="X33" i="6"/>
  <c r="W27" i="6"/>
  <c r="AJ20" i="6"/>
  <c r="F47" i="6"/>
  <c r="K45" i="6"/>
  <c r="T50" i="6"/>
  <c r="AV49" i="6"/>
  <c r="W4" i="6"/>
  <c r="W38" i="6"/>
  <c r="U50" i="6"/>
  <c r="AO45" i="6"/>
  <c r="M33" i="6"/>
  <c r="AV39" i="6"/>
  <c r="N11" i="6"/>
  <c r="F38" i="6"/>
  <c r="AU37" i="6"/>
  <c r="AH24" i="6"/>
  <c r="R13" i="6"/>
  <c r="AP27" i="6"/>
  <c r="O15" i="6"/>
  <c r="U28" i="6"/>
  <c r="AO17" i="6"/>
  <c r="W43" i="6"/>
  <c r="U20" i="6"/>
  <c r="BD31" i="6"/>
  <c r="AU7" i="6"/>
  <c r="R35" i="6"/>
  <c r="AX41" i="6"/>
  <c r="AF19" i="6"/>
  <c r="AI44" i="6"/>
  <c r="AJ40" i="6"/>
  <c r="AH40" i="6"/>
  <c r="AK19" i="6"/>
  <c r="AD21" i="6"/>
  <c r="AI10" i="6"/>
  <c r="Y38" i="6"/>
  <c r="AS25" i="6"/>
  <c r="V48" i="6"/>
  <c r="I28" i="6"/>
  <c r="L9" i="6"/>
  <c r="AF46" i="6"/>
  <c r="AQ45" i="6"/>
  <c r="AC43" i="6"/>
  <c r="BA45" i="6"/>
  <c r="AF41" i="6"/>
  <c r="Q2" i="6"/>
  <c r="AC39" i="6"/>
  <c r="BD16" i="6"/>
  <c r="AE29" i="6"/>
  <c r="AS43" i="6"/>
  <c r="K29" i="6"/>
  <c r="AC4" i="6"/>
  <c r="I11" i="6"/>
  <c r="BG13" i="6"/>
  <c r="AU20" i="6"/>
  <c r="BB2" i="6"/>
  <c r="BA29" i="6"/>
  <c r="AZ9" i="6"/>
  <c r="V32" i="6"/>
  <c r="G14" i="6"/>
  <c r="M9" i="6"/>
  <c r="C12" i="6"/>
  <c r="M16" i="6"/>
  <c r="AD2" i="6"/>
  <c r="AZ33" i="6"/>
  <c r="AV22" i="6"/>
  <c r="BB12" i="6"/>
  <c r="AE24" i="6"/>
  <c r="L19" i="6"/>
  <c r="AM28" i="6"/>
  <c r="AI4" i="6"/>
  <c r="AL12" i="6"/>
  <c r="AW5" i="6"/>
  <c r="AB10" i="6"/>
  <c r="D7" i="6"/>
  <c r="AZ15" i="6"/>
  <c r="AD33" i="6"/>
  <c r="AA17" i="6"/>
  <c r="BF47" i="6"/>
  <c r="AZ21" i="6"/>
  <c r="Q47" i="6"/>
  <c r="N42" i="6"/>
  <c r="BA40" i="6"/>
  <c r="AJ35" i="6"/>
  <c r="E50" i="6"/>
  <c r="BF33" i="6"/>
  <c r="AH46" i="6"/>
  <c r="BE14" i="6"/>
  <c r="O37" i="6"/>
  <c r="AH31" i="6"/>
  <c r="AY10" i="6"/>
  <c r="BC14" i="6"/>
  <c r="C4" i="6"/>
  <c r="BB32" i="6"/>
  <c r="AH36" i="6"/>
  <c r="AT47" i="6"/>
  <c r="Q31" i="6"/>
  <c r="AR27" i="6"/>
  <c r="D40" i="6"/>
  <c r="AH49" i="6"/>
  <c r="AS48" i="6"/>
  <c r="O13" i="6"/>
  <c r="F45" i="6"/>
  <c r="AB46" i="6"/>
  <c r="AN28" i="6"/>
  <c r="P28" i="6"/>
  <c r="AN18" i="6"/>
  <c r="AB20" i="6"/>
  <c r="AT31" i="6"/>
  <c r="AT15" i="6"/>
  <c r="D8" i="6"/>
  <c r="J32" i="6"/>
  <c r="AO44" i="6"/>
  <c r="K10" i="6"/>
  <c r="AP6" i="6"/>
  <c r="AJ43" i="6"/>
  <c r="Y6" i="6"/>
  <c r="AZ32" i="6"/>
  <c r="Y33" i="6"/>
  <c r="BB10" i="6"/>
  <c r="X9" i="6"/>
  <c r="AR12" i="6"/>
  <c r="AS37" i="6"/>
  <c r="O31" i="6"/>
  <c r="AT49" i="6"/>
  <c r="AB18" i="6"/>
  <c r="B12" i="6"/>
  <c r="AP39" i="6"/>
  <c r="AG31" i="6"/>
  <c r="AN49" i="6"/>
  <c r="G37" i="6"/>
  <c r="X30" i="6"/>
  <c r="BB3" i="6"/>
  <c r="BE22" i="6"/>
  <c r="K22" i="6"/>
  <c r="AG35" i="6"/>
  <c r="R46" i="6"/>
  <c r="AS36" i="6"/>
  <c r="AA34" i="6"/>
  <c r="AX38" i="6"/>
  <c r="Z32" i="6"/>
  <c r="AB43" i="6"/>
  <c r="AR40" i="6"/>
  <c r="AR38" i="6"/>
  <c r="AU15" i="6"/>
  <c r="AR35" i="6"/>
  <c r="J37" i="6"/>
  <c r="AE35" i="6"/>
  <c r="AP50" i="6"/>
  <c r="AY47" i="6"/>
  <c r="AP18" i="6"/>
  <c r="BC33" i="6"/>
  <c r="AK22" i="6"/>
  <c r="AQ50" i="6"/>
  <c r="Y15" i="6"/>
  <c r="S45" i="6"/>
  <c r="L13" i="6"/>
  <c r="J14" i="6"/>
  <c r="BA5" i="6"/>
  <c r="BE28" i="6"/>
  <c r="AL49" i="6"/>
  <c r="L37" i="6"/>
  <c r="H50" i="6"/>
  <c r="AH44" i="6"/>
  <c r="BE36" i="6"/>
  <c r="I47" i="6"/>
  <c r="AQ25" i="6"/>
  <c r="AH39" i="6"/>
  <c r="AJ19" i="6"/>
  <c r="AV8" i="6"/>
  <c r="AR16" i="6"/>
  <c r="K14" i="6"/>
  <c r="BB27" i="6"/>
  <c r="K28" i="6"/>
  <c r="E42" i="6"/>
  <c r="AS45" i="6"/>
  <c r="K38" i="6"/>
  <c r="X26" i="6"/>
  <c r="AP38" i="6"/>
  <c r="AN38" i="6"/>
  <c r="J38" i="6"/>
  <c r="BA38" i="6"/>
  <c r="R27" i="6"/>
  <c r="Q37" i="6"/>
  <c r="AK21" i="6"/>
  <c r="AZ43" i="6"/>
  <c r="Q23" i="6"/>
  <c r="BG42" i="6"/>
  <c r="M27" i="6"/>
  <c r="AZ46" i="6"/>
  <c r="D24" i="6"/>
  <c r="BB50" i="6"/>
  <c r="BC35" i="6"/>
  <c r="AS41" i="6"/>
  <c r="AZ14" i="6"/>
  <c r="AL22" i="6"/>
  <c r="J36" i="6"/>
  <c r="R25" i="6"/>
  <c r="BB42" i="6"/>
  <c r="X42" i="6"/>
  <c r="AL23" i="6"/>
  <c r="Z7" i="6"/>
  <c r="AZ42" i="6"/>
  <c r="Z10" i="6"/>
  <c r="U42" i="6"/>
  <c r="AD20" i="6"/>
  <c r="BC24" i="6"/>
  <c r="C9" i="6"/>
  <c r="Z22" i="6"/>
  <c r="N14" i="6"/>
  <c r="AF23" i="6"/>
  <c r="E34" i="6"/>
  <c r="V22" i="6"/>
  <c r="AF18" i="6"/>
  <c r="AQ24" i="6"/>
  <c r="BA19" i="6"/>
  <c r="AV43" i="6"/>
  <c r="K7" i="6"/>
  <c r="AB36" i="6"/>
  <c r="AH33" i="6"/>
  <c r="S42" i="6"/>
  <c r="BE31" i="6"/>
  <c r="O29" i="6"/>
  <c r="Y18" i="6"/>
  <c r="AM11" i="6"/>
  <c r="AD25" i="6"/>
  <c r="AF34" i="6"/>
  <c r="Y45" i="6"/>
  <c r="AX39" i="6"/>
  <c r="AG22" i="6"/>
  <c r="AE47" i="6"/>
  <c r="AJ37" i="6"/>
  <c r="AV44" i="6"/>
  <c r="AD8" i="6"/>
  <c r="C16" i="6"/>
  <c r="W41" i="6"/>
  <c r="T7" i="6"/>
  <c r="AK46" i="6"/>
  <c r="BF38" i="6"/>
  <c r="BF46" i="6"/>
  <c r="N45" i="6"/>
  <c r="F33" i="6"/>
  <c r="T16" i="6"/>
  <c r="I23" i="6"/>
  <c r="E27" i="6"/>
  <c r="G31" i="6"/>
  <c r="AN9" i="6"/>
  <c r="AA18" i="6"/>
  <c r="AZ48" i="6"/>
  <c r="AN11" i="6"/>
  <c r="B11" i="6"/>
  <c r="AI42" i="6"/>
  <c r="K32" i="6"/>
  <c r="O47" i="6"/>
  <c r="AG33" i="6"/>
  <c r="Z44" i="6"/>
  <c r="AY22" i="6"/>
  <c r="AC42" i="6"/>
  <c r="O39" i="6"/>
  <c r="BD37" i="6"/>
  <c r="P11" i="6"/>
  <c r="A19" i="6"/>
  <c r="AI40" i="6"/>
  <c r="N39" i="6"/>
  <c r="AQ19" i="6"/>
  <c r="AL33" i="6"/>
  <c r="BA11" i="6"/>
  <c r="BG47" i="6"/>
  <c r="R41" i="6"/>
  <c r="AH28" i="6"/>
  <c r="AM29" i="6"/>
  <c r="L49" i="6"/>
  <c r="AW48" i="6"/>
  <c r="D41" i="6"/>
  <c r="U8" i="6"/>
  <c r="AW24" i="6"/>
  <c r="AC16" i="6"/>
  <c r="D50" i="6"/>
  <c r="AP45" i="6"/>
  <c r="AE15" i="6"/>
  <c r="H30" i="6"/>
  <c r="AK32" i="6"/>
  <c r="AF2" i="6"/>
  <c r="Y20" i="6"/>
  <c r="K25" i="6"/>
  <c r="R36" i="6"/>
  <c r="D46" i="6"/>
  <c r="AT42" i="6"/>
  <c r="K34" i="6"/>
  <c r="H37" i="6"/>
  <c r="W46" i="6"/>
  <c r="AF38" i="6"/>
  <c r="AU47" i="6"/>
  <c r="AO22" i="6"/>
  <c r="I15" i="6"/>
  <c r="BB48" i="6"/>
  <c r="U17" i="6"/>
  <c r="E37" i="6"/>
  <c r="AH38" i="6"/>
  <c r="AN17" i="6"/>
  <c r="G20" i="6"/>
  <c r="AO13" i="6"/>
  <c r="BB46" i="6"/>
  <c r="BA49" i="6"/>
  <c r="C15" i="6"/>
  <c r="AE3" i="6"/>
  <c r="G7" i="6"/>
  <c r="G19" i="6"/>
  <c r="AK8" i="6"/>
  <c r="V19" i="6"/>
  <c r="W3" i="6"/>
  <c r="AA50" i="6"/>
  <c r="AL7" i="6"/>
  <c r="L33" i="6"/>
  <c r="AY37" i="6"/>
  <c r="P4" i="6"/>
  <c r="AI25" i="6"/>
  <c r="AA2" i="6"/>
  <c r="AD13" i="6"/>
  <c r="AQ12" i="6"/>
  <c r="AH11" i="6"/>
  <c r="AI36" i="6"/>
  <c r="AJ10" i="6"/>
  <c r="J28" i="6"/>
  <c r="BF36" i="6"/>
  <c r="Q12" i="6"/>
  <c r="AK48" i="6"/>
  <c r="U33" i="6"/>
  <c r="BE24" i="6"/>
  <c r="AV36" i="6"/>
  <c r="BB30" i="6"/>
  <c r="G17" i="6"/>
  <c r="S29" i="6"/>
  <c r="A4" i="6"/>
  <c r="BA24" i="6"/>
  <c r="D6" i="6"/>
  <c r="AC30" i="6"/>
  <c r="R29" i="6"/>
  <c r="Z33" i="6"/>
  <c r="AA13" i="6"/>
  <c r="AC45" i="6"/>
  <c r="F19" i="6"/>
  <c r="AR6" i="6"/>
  <c r="AW34" i="6"/>
  <c r="AI9" i="6"/>
  <c r="W39" i="6"/>
  <c r="U43" i="6"/>
  <c r="R48" i="6"/>
  <c r="AX34" i="6"/>
  <c r="AW46" i="6"/>
  <c r="K49" i="6"/>
  <c r="U34" i="6"/>
  <c r="N49" i="6"/>
  <c r="AM45" i="6"/>
  <c r="A2" i="6"/>
  <c r="AH16" i="6"/>
  <c r="F15" i="6"/>
  <c r="F48" i="6"/>
  <c r="G34" i="6"/>
  <c r="R12" i="6"/>
  <c r="E43" i="6"/>
  <c r="BG23" i="6"/>
  <c r="BG39" i="6"/>
  <c r="BG37" i="6"/>
  <c r="BD43" i="6"/>
  <c r="V20" i="6"/>
  <c r="AK41" i="6"/>
  <c r="AN36" i="6"/>
  <c r="S38" i="6"/>
  <c r="P42" i="6"/>
  <c r="AJ31" i="6"/>
  <c r="AI35" i="6"/>
  <c r="AD22" i="6"/>
  <c r="BC36" i="6"/>
  <c r="BB7" i="6"/>
  <c r="BA13" i="6"/>
  <c r="AJ17" i="6"/>
  <c r="AD45" i="6"/>
  <c r="AT36" i="6"/>
  <c r="AK45" i="6"/>
  <c r="H47" i="6"/>
  <c r="Z1" i="6"/>
  <c r="AK49" i="6"/>
  <c r="AI41" i="6"/>
  <c r="AA28" i="6"/>
  <c r="V18" i="6"/>
  <c r="Y16" i="6"/>
  <c r="AK37" i="6"/>
  <c r="BD23" i="6"/>
  <c r="AF20" i="6"/>
  <c r="AQ1" i="6"/>
  <c r="J10" i="6"/>
  <c r="AD44" i="6"/>
  <c r="G45" i="6"/>
  <c r="F27" i="6"/>
  <c r="Y23" i="6"/>
  <c r="AY35" i="6"/>
  <c r="AG47" i="6"/>
  <c r="T29" i="6"/>
  <c r="V39" i="6"/>
  <c r="BD40" i="6"/>
  <c r="Z40" i="6"/>
  <c r="AE49" i="6"/>
  <c r="AF11" i="6"/>
  <c r="AQ20" i="6"/>
  <c r="Y24" i="6"/>
  <c r="AA38" i="6"/>
  <c r="S49" i="6"/>
  <c r="AE44" i="6"/>
  <c r="W20" i="6"/>
  <c r="I16" i="6"/>
  <c r="AJ30" i="6"/>
  <c r="Z25" i="6"/>
  <c r="AJ33" i="6"/>
  <c r="BF44" i="6"/>
  <c r="BB35" i="6"/>
  <c r="T36" i="6"/>
  <c r="H49" i="6"/>
  <c r="BG44" i="6"/>
  <c r="G38" i="6"/>
  <c r="AC13" i="6"/>
  <c r="AZ50" i="6"/>
  <c r="V33" i="6"/>
  <c r="S8" i="6"/>
  <c r="AW23" i="6"/>
  <c r="AH20" i="6"/>
  <c r="AN31" i="6"/>
  <c r="AV19" i="6"/>
  <c r="BA41" i="6"/>
  <c r="BA37" i="6"/>
  <c r="AC12" i="6"/>
  <c r="AN22" i="6"/>
  <c r="AL28" i="6"/>
  <c r="AC46" i="6"/>
  <c r="AE42" i="6"/>
  <c r="AW47" i="6"/>
  <c r="K16" i="6"/>
  <c r="BC28" i="6"/>
  <c r="BC41" i="6"/>
  <c r="F18" i="6"/>
  <c r="AK47" i="6"/>
  <c r="BF49" i="6"/>
  <c r="I38" i="6"/>
  <c r="AP12" i="6"/>
  <c r="V38" i="6"/>
  <c r="F49" i="6"/>
  <c r="U37" i="6"/>
  <c r="AK38" i="6"/>
  <c r="AS30" i="6"/>
  <c r="BF45" i="6"/>
  <c r="R11" i="6"/>
  <c r="Q29" i="6"/>
  <c r="AI32" i="6"/>
  <c r="AZ28" i="6"/>
  <c r="AV20" i="6"/>
  <c r="H26" i="6"/>
  <c r="AH22" i="6"/>
  <c r="D44" i="6"/>
  <c r="U48" i="6"/>
  <c r="J34" i="6"/>
  <c r="AN26" i="6"/>
  <c r="G30" i="6"/>
  <c r="I45" i="6"/>
  <c r="AU18" i="6"/>
  <c r="AS7" i="6"/>
  <c r="BA35" i="6"/>
  <c r="BD14" i="6"/>
  <c r="BD50" i="6"/>
  <c r="AH1" i="6"/>
  <c r="N33" i="6"/>
  <c r="BC50" i="6"/>
  <c r="I13" i="6"/>
  <c r="E44" i="6"/>
  <c r="L39" i="6"/>
  <c r="N29" i="6"/>
  <c r="AG39" i="6"/>
  <c r="AL46" i="6"/>
  <c r="BD42" i="6"/>
  <c r="R31" i="6"/>
  <c r="AT32" i="6"/>
  <c r="AP35" i="6"/>
  <c r="Z18" i="6"/>
  <c r="BE35" i="6"/>
  <c r="AN50" i="6"/>
  <c r="AQ22" i="6"/>
  <c r="AN14" i="6"/>
  <c r="AB37" i="6"/>
  <c r="AW28" i="6"/>
  <c r="F40" i="6"/>
  <c r="R45" i="6"/>
  <c r="AV26" i="6"/>
  <c r="W34" i="6"/>
  <c r="AW21" i="6"/>
  <c r="AO19" i="6"/>
  <c r="N46" i="6"/>
  <c r="AU29" i="6"/>
  <c r="AP28" i="6"/>
  <c r="AH25" i="6"/>
  <c r="AS50" i="6"/>
  <c r="AJ45" i="6"/>
  <c r="AN34" i="6"/>
  <c r="G26" i="6"/>
  <c r="AI17" i="6"/>
  <c r="AN40" i="6"/>
  <c r="F20" i="6"/>
  <c r="AM44" i="6"/>
  <c r="H34" i="6"/>
  <c r="AB44" i="6"/>
  <c r="BF26" i="6"/>
  <c r="Y35" i="6"/>
  <c r="AM36" i="6"/>
  <c r="Q49" i="6"/>
  <c r="AY29" i="6"/>
  <c r="I30" i="6"/>
  <c r="O50" i="6"/>
  <c r="AD35" i="6"/>
  <c r="AM35" i="6"/>
  <c r="AT41" i="6"/>
  <c r="AE7" i="6"/>
  <c r="J31" i="6"/>
  <c r="N25" i="6"/>
  <c r="AD9" i="6"/>
  <c r="AS34" i="6"/>
  <c r="J47" i="6"/>
  <c r="O49" i="6"/>
  <c r="AS16" i="6"/>
  <c r="L20" i="6"/>
  <c r="BB9" i="6"/>
  <c r="AK33" i="6"/>
  <c r="F46" i="6"/>
  <c r="BG43" i="6"/>
  <c r="BE45" i="6"/>
  <c r="AA37" i="6"/>
  <c r="AP46" i="6"/>
  <c r="AN43" i="6"/>
  <c r="F44" i="6"/>
  <c r="AS28" i="6"/>
  <c r="AL24" i="6"/>
  <c r="AA33" i="6"/>
  <c r="S32" i="6"/>
  <c r="AP34" i="6"/>
  <c r="AL37" i="6"/>
  <c r="AD50" i="6"/>
  <c r="AW30" i="6"/>
  <c r="N41" i="6"/>
  <c r="J49" i="6"/>
  <c r="AV50" i="6"/>
  <c r="X10" i="6"/>
  <c r="BB22" i="6"/>
  <c r="AZ40" i="6"/>
  <c r="D47" i="6"/>
  <c r="E41" i="6"/>
  <c r="AR46" i="6"/>
  <c r="BA28" i="6"/>
  <c r="AZ38" i="6"/>
  <c r="AF32" i="6"/>
  <c r="BD46" i="6"/>
  <c r="AO42" i="6"/>
  <c r="N40" i="6"/>
  <c r="I27" i="6"/>
  <c r="AZ26" i="6"/>
  <c r="P36" i="6"/>
  <c r="U6" i="6"/>
  <c r="AV24" i="6"/>
  <c r="AZ37" i="6"/>
  <c r="S30" i="6"/>
  <c r="BF25" i="6"/>
  <c r="L21" i="6"/>
  <c r="S18" i="6"/>
  <c r="Q35" i="6"/>
  <c r="M20" i="6"/>
  <c r="AV40" i="6"/>
  <c r="AS11" i="6"/>
  <c r="AY7" i="6"/>
  <c r="O14" i="6"/>
  <c r="R33" i="6"/>
  <c r="AY20" i="6"/>
  <c r="BF42" i="6"/>
  <c r="AV16" i="6"/>
  <c r="P45" i="6"/>
  <c r="Z39" i="6"/>
  <c r="Q5" i="6"/>
  <c r="R40" i="6"/>
  <c r="AQ11" i="6"/>
  <c r="H36" i="6"/>
  <c r="U18" i="6"/>
  <c r="AC41" i="6"/>
  <c r="AW37" i="6"/>
  <c r="AY4" i="6"/>
  <c r="R50" i="6"/>
  <c r="AI43" i="6"/>
  <c r="W26" i="6"/>
  <c r="AK35" i="6"/>
  <c r="AD42" i="6"/>
  <c r="Z45" i="6"/>
  <c r="G12" i="6"/>
  <c r="E40" i="6"/>
  <c r="N32" i="6"/>
  <c r="P27" i="6"/>
  <c r="AR19" i="6"/>
  <c r="U1" i="6"/>
  <c r="AQ47" i="6"/>
  <c r="AD3" i="6"/>
  <c r="M11" i="6"/>
  <c r="AO39" i="6"/>
  <c r="AA29" i="6"/>
  <c r="F29" i="6"/>
  <c r="AX14" i="6"/>
  <c r="AR36" i="6"/>
  <c r="AP43" i="6"/>
  <c r="AP37" i="6"/>
  <c r="F41" i="6"/>
  <c r="F10" i="6"/>
  <c r="U13" i="6"/>
  <c r="AR14" i="6"/>
  <c r="Z20" i="6"/>
  <c r="D11" i="6"/>
  <c r="X47" i="6"/>
  <c r="AY6" i="6"/>
  <c r="T20" i="6"/>
  <c r="AB34" i="6"/>
  <c r="H19" i="6"/>
  <c r="AM37" i="6"/>
  <c r="AJ18" i="6"/>
  <c r="R30" i="6"/>
  <c r="AQ49" i="6"/>
  <c r="I17" i="6"/>
  <c r="Z29" i="6"/>
  <c r="AW29" i="6"/>
  <c r="Y31" i="6"/>
  <c r="Y7" i="6"/>
  <c r="AB49" i="6"/>
  <c r="AV41" i="6"/>
  <c r="V37" i="6"/>
  <c r="E25" i="6"/>
  <c r="BD49" i="6"/>
  <c r="BF41" i="6"/>
  <c r="J50" i="6"/>
  <c r="AT35" i="6"/>
  <c r="BC30" i="6"/>
  <c r="BB31" i="6"/>
  <c r="BE44" i="6"/>
  <c r="BD1" i="6"/>
  <c r="K40" i="6"/>
  <c r="AX37" i="6"/>
  <c r="BA9" i="6"/>
  <c r="U24" i="6"/>
  <c r="AD41" i="6"/>
  <c r="AJ22" i="6"/>
  <c r="AX36" i="6"/>
  <c r="AJ28" i="6"/>
  <c r="AT21" i="6"/>
  <c r="U49" i="6"/>
  <c r="AX23" i="6"/>
  <c r="T24" i="6"/>
  <c r="AB24" i="6"/>
  <c r="J33" i="6"/>
  <c r="AW26" i="6"/>
  <c r="AW38" i="6"/>
  <c r="AD40" i="6"/>
  <c r="E10" i="6"/>
  <c r="W11" i="6"/>
  <c r="AA49" i="6"/>
  <c r="X46" i="6"/>
  <c r="T2" i="6"/>
  <c r="AP49" i="6"/>
  <c r="E18" i="6"/>
  <c r="BC39" i="6"/>
  <c r="AW18" i="6"/>
  <c r="K36" i="6"/>
  <c r="K23" i="6"/>
  <c r="Z13" i="6"/>
  <c r="BF18" i="6"/>
  <c r="Q50" i="6"/>
  <c r="AE50" i="6"/>
  <c r="D36" i="6"/>
  <c r="AA32" i="6"/>
  <c r="AV45" i="6"/>
  <c r="AA43" i="6"/>
  <c r="AN35" i="6"/>
  <c r="V49" i="6"/>
  <c r="X45" i="6"/>
  <c r="V46" i="6"/>
  <c r="BD18" i="6"/>
  <c r="AQ46" i="6"/>
  <c r="F30" i="6"/>
  <c r="E35" i="6"/>
  <c r="AZ4" i="6"/>
  <c r="AW7" i="6"/>
  <c r="O48" i="6"/>
  <c r="W8" i="6"/>
  <c r="B5" i="6"/>
  <c r="AC38" i="6"/>
  <c r="G29" i="6"/>
  <c r="BC31" i="6"/>
  <c r="AM32" i="6"/>
  <c r="B3" i="6"/>
  <c r="AM48" i="6"/>
  <c r="F12" i="6"/>
  <c r="AE32" i="6"/>
  <c r="M17" i="6"/>
  <c r="T45" i="6"/>
  <c r="AI20" i="6"/>
  <c r="AL29" i="6"/>
  <c r="AZ18" i="6"/>
  <c r="D13" i="6"/>
  <c r="AG28" i="6"/>
  <c r="AW50" i="6"/>
  <c r="BF27" i="6"/>
  <c r="S37" i="6"/>
  <c r="P13" i="6"/>
  <c r="S20" i="6"/>
  <c r="N38" i="6"/>
  <c r="AE30" i="6"/>
  <c r="AV32" i="6"/>
  <c r="AP33" i="6"/>
  <c r="AI15" i="6"/>
  <c r="AT33" i="6"/>
  <c r="Y5" i="6"/>
  <c r="AX1" i="6"/>
  <c r="I18" i="6"/>
  <c r="AE14" i="6"/>
  <c r="BE19" i="6"/>
  <c r="U9" i="6"/>
  <c r="AY38" i="6"/>
  <c r="BE33" i="6"/>
  <c r="BE38" i="6"/>
  <c r="AW2" i="6"/>
  <c r="F28" i="6"/>
  <c r="AR21" i="6"/>
  <c r="AD48" i="6"/>
  <c r="U14" i="6"/>
  <c r="T32" i="6"/>
  <c r="AC36" i="6"/>
  <c r="BB49" i="6"/>
  <c r="AO38" i="6"/>
  <c r="AB39" i="6"/>
  <c r="AX49" i="6"/>
  <c r="AN10" i="6"/>
  <c r="W23" i="6"/>
  <c r="AY39" i="6"/>
  <c r="AA45" i="6"/>
  <c r="AX35" i="6"/>
  <c r="AB19" i="6"/>
  <c r="AV35" i="6"/>
  <c r="X12" i="6"/>
  <c r="L48" i="6"/>
  <c r="D33" i="6"/>
  <c r="AG15" i="6"/>
  <c r="AQ26" i="6"/>
  <c r="I42" i="6"/>
  <c r="AW42" i="6"/>
  <c r="AR42" i="6"/>
  <c r="AT50" i="6"/>
  <c r="U40" i="6"/>
  <c r="BE39" i="6"/>
  <c r="AB13" i="6"/>
  <c r="L31" i="6"/>
  <c r="AG43" i="6"/>
  <c r="AQ41" i="6"/>
  <c r="Z3" i="6"/>
  <c r="BB26" i="6"/>
  <c r="AA30" i="6"/>
  <c r="X16" i="6"/>
  <c r="BB47" i="6"/>
  <c r="AK16" i="6"/>
  <c r="O24" i="6"/>
  <c r="X28" i="6"/>
  <c r="AA42" i="6"/>
  <c r="AH32" i="6"/>
  <c r="N31" i="6"/>
  <c r="AV25" i="6"/>
  <c r="K30" i="6"/>
  <c r="G42" i="6"/>
  <c r="U35" i="6"/>
  <c r="AL47" i="6"/>
  <c r="BC16" i="6"/>
  <c r="BE18" i="6"/>
  <c r="AA24" i="6"/>
  <c r="W32" i="6"/>
  <c r="BC40" i="6"/>
  <c r="BF34" i="6"/>
  <c r="AO23" i="6"/>
  <c r="AG13" i="6"/>
  <c r="AG50" i="6"/>
  <c r="N26" i="6"/>
  <c r="AL34" i="6"/>
  <c r="I46" i="6"/>
  <c r="BB1" i="6"/>
  <c r="AG29" i="6"/>
  <c r="Q40" i="6"/>
  <c r="Z43" i="6"/>
  <c r="AO27" i="6"/>
  <c r="D23" i="6"/>
  <c r="K47" i="6"/>
  <c r="BF32" i="6"/>
  <c r="S28" i="6"/>
  <c r="AO50" i="6"/>
  <c r="AQ21" i="6"/>
  <c r="AU46" i="6"/>
  <c r="R38" i="6"/>
  <c r="AO18" i="6"/>
  <c r="BC25" i="6"/>
  <c r="BA26" i="6"/>
  <c r="B16" i="6"/>
  <c r="E21" i="6"/>
  <c r="AU45" i="6"/>
  <c r="Y42" i="6"/>
  <c r="AL40" i="6"/>
  <c r="AW17" i="6"/>
  <c r="BE25" i="6"/>
  <c r="V31" i="6"/>
  <c r="Q33" i="6"/>
  <c r="AN44" i="6"/>
  <c r="BE43" i="6"/>
  <c r="AT5" i="6"/>
  <c r="BB44" i="6"/>
  <c r="BC42" i="6"/>
  <c r="AZ41" i="6"/>
  <c r="N30" i="6"/>
  <c r="N47" i="6"/>
  <c r="BB25" i="6"/>
  <c r="BA46" i="6"/>
  <c r="AY31" i="6"/>
  <c r="AE20" i="6"/>
  <c r="E38" i="6"/>
  <c r="X36" i="6"/>
  <c r="BG50" i="6"/>
  <c r="AE34" i="6"/>
  <c r="Q24" i="6"/>
  <c r="BB18" i="6"/>
  <c r="A14" i="6"/>
  <c r="AY46" i="6"/>
  <c r="L7" i="6"/>
  <c r="AE19" i="6"/>
  <c r="J20" i="6"/>
  <c r="S35" i="6"/>
  <c r="AQ18" i="6"/>
  <c r="G33" i="6"/>
  <c r="L12" i="6"/>
  <c r="AC14" i="6"/>
  <c r="BC47" i="6"/>
  <c r="AV37" i="6"/>
  <c r="AG34" i="6"/>
  <c r="BE29" i="6"/>
  <c r="AX50" i="6"/>
  <c r="BD12" i="6"/>
  <c r="AM50" i="6"/>
  <c r="G28" i="6"/>
  <c r="T39" i="6"/>
  <c r="Q28" i="6"/>
  <c r="AG30" i="6"/>
  <c r="AS39" i="6"/>
  <c r="BF13" i="6"/>
  <c r="O44" i="6"/>
  <c r="AL42" i="6"/>
  <c r="AH27" i="6"/>
  <c r="P18" i="6"/>
  <c r="AX48" i="6"/>
  <c r="AO49" i="6"/>
  <c r="BD27" i="6"/>
  <c r="AU32" i="6"/>
  <c r="AG49" i="6"/>
  <c r="AD47" i="6"/>
  <c r="T47" i="6"/>
  <c r="K48" i="6"/>
  <c r="X40" i="6"/>
  <c r="AA40" i="6"/>
  <c r="AO41" i="6"/>
  <c r="AR49" i="6"/>
  <c r="K42" i="6"/>
  <c r="AI49" i="6"/>
  <c r="AE18" i="6"/>
  <c r="AW20" i="6"/>
  <c r="J42" i="6"/>
  <c r="V44" i="6"/>
  <c r="AF42" i="6"/>
  <c r="S36" i="6"/>
  <c r="D48" i="6"/>
  <c r="O33" i="6"/>
  <c r="AN16" i="6"/>
  <c r="AE46" i="6"/>
  <c r="C11" i="6"/>
  <c r="Y25" i="6"/>
  <c r="AW40" i="6"/>
  <c r="G44" i="6"/>
  <c r="BB29" i="6"/>
  <c r="AW44" i="6"/>
  <c r="P29" i="6"/>
  <c r="AC34" i="6"/>
  <c r="BC49" i="6"/>
  <c r="AF44" i="6"/>
  <c r="AP29" i="6"/>
  <c r="F31" i="6"/>
  <c r="M46" i="6"/>
  <c r="BG30" i="6"/>
  <c r="AA48" i="6"/>
  <c r="AV11" i="6"/>
  <c r="P39" i="6"/>
  <c r="M44" i="6"/>
  <c r="BF39" i="6"/>
  <c r="AW45" i="6"/>
  <c r="AG10" i="6"/>
  <c r="AD31" i="6"/>
  <c r="U45" i="6"/>
  <c r="M23" i="6"/>
  <c r="AU9" i="6"/>
  <c r="M39" i="6"/>
  <c r="AO43" i="6"/>
  <c r="AN7" i="6"/>
  <c r="M49" i="6"/>
  <c r="N27" i="6"/>
  <c r="AG41" i="6"/>
  <c r="Z14" i="6"/>
  <c r="R39" i="6"/>
  <c r="V2" i="6"/>
  <c r="AO46" i="6"/>
  <c r="BD44" i="6"/>
  <c r="BB39" i="6"/>
  <c r="L50" i="6"/>
  <c r="N48" i="6"/>
  <c r="K43" i="6"/>
  <c r="AQ44" i="6"/>
  <c r="AU38" i="6"/>
  <c r="I40" i="6"/>
  <c r="AN48" i="6"/>
  <c r="R34" i="6"/>
  <c r="BG31" i="6"/>
  <c r="P41" i="6"/>
  <c r="G6" i="6"/>
  <c r="BF28" i="6"/>
  <c r="AU43" i="6"/>
  <c r="AG46" i="6"/>
  <c r="I24" i="6"/>
  <c r="E23" i="6"/>
  <c r="Q38" i="6"/>
  <c r="AD24" i="6"/>
  <c r="T40" i="6"/>
  <c r="J9" i="6"/>
  <c r="L23" i="6"/>
  <c r="Z35" i="6"/>
  <c r="D27" i="6"/>
  <c r="AG48" i="6"/>
  <c r="S44" i="6"/>
  <c r="AM23" i="6"/>
  <c r="AM27" i="6"/>
  <c r="AO26" i="6"/>
  <c r="N34" i="6"/>
  <c r="M29" i="6"/>
  <c r="AH14" i="6"/>
  <c r="F14" i="6"/>
  <c r="BB21" i="6"/>
  <c r="H25" i="6"/>
  <c r="AC3" i="6"/>
  <c r="AK11" i="6"/>
  <c r="AD16" i="6"/>
  <c r="AS35" i="6"/>
  <c r="AQ37" i="6"/>
  <c r="AC10" i="6"/>
  <c r="AJ13" i="6"/>
  <c r="AU36" i="6"/>
  <c r="K41" i="6"/>
  <c r="AJ12" i="6"/>
  <c r="AK23" i="6"/>
  <c r="R20" i="6"/>
  <c r="H33" i="6"/>
  <c r="AW33" i="6"/>
  <c r="AU42" i="6"/>
  <c r="AJ46" i="6"/>
  <c r="AZ20" i="6"/>
  <c r="AX44" i="6"/>
  <c r="T34" i="6"/>
  <c r="AK26" i="6"/>
  <c r="E45" i="6"/>
  <c r="M38" i="6"/>
  <c r="AR4" i="6"/>
  <c r="AB28" i="6"/>
  <c r="S10" i="6"/>
  <c r="AL39" i="6"/>
  <c r="K31" i="6"/>
  <c r="J6" i="6"/>
  <c r="Q30" i="6"/>
  <c r="Z46" i="6"/>
  <c r="I33" i="6"/>
  <c r="Z31" i="6"/>
  <c r="O34" i="6"/>
  <c r="AY40" i="6"/>
  <c r="P22" i="6"/>
  <c r="AS18" i="6"/>
  <c r="AO32" i="6"/>
  <c r="I7" i="6"/>
  <c r="AE28" i="6"/>
  <c r="U19" i="6"/>
  <c r="V28" i="6"/>
  <c r="AR29" i="6"/>
  <c r="AE38" i="6"/>
  <c r="AQ17" i="6"/>
  <c r="BB41" i="6"/>
  <c r="AR43" i="6"/>
  <c r="BA50" i="6"/>
  <c r="AW41" i="6"/>
  <c r="J30" i="6"/>
  <c r="BB43" i="6"/>
  <c r="AI38" i="6"/>
  <c r="G41" i="6"/>
  <c r="AU44" i="6"/>
  <c r="AO10" i="6"/>
  <c r="G27" i="6"/>
  <c r="W50" i="6"/>
  <c r="AQ42" i="6"/>
  <c r="H28" i="6"/>
  <c r="AY43" i="6"/>
  <c r="AK24" i="6"/>
  <c r="AV30" i="6"/>
  <c r="P46" i="6"/>
  <c r="S26" i="6"/>
  <c r="C2" i="6"/>
  <c r="AL38" i="6"/>
  <c r="P33" i="6"/>
  <c r="AL36" i="6"/>
  <c r="AQ13" i="6"/>
  <c r="D20" i="6"/>
  <c r="AW19" i="6"/>
  <c r="AY26" i="6"/>
  <c r="I19" i="6"/>
  <c r="BD33" i="6"/>
  <c r="AN39" i="6"/>
  <c r="BE46" i="6"/>
  <c r="AS38" i="6"/>
  <c r="AJ23" i="6"/>
  <c r="AF27" i="6"/>
  <c r="AI27" i="6"/>
  <c r="K11" i="6"/>
  <c r="H6" i="6"/>
  <c r="AX2" i="6"/>
  <c r="AR48" i="6"/>
  <c r="AW49" i="6"/>
  <c r="AW12" i="6"/>
  <c r="K21" i="6"/>
  <c r="AM8" i="6"/>
  <c r="BC12" i="6"/>
  <c r="AO14" i="6"/>
  <c r="AF1" i="6"/>
  <c r="W40" i="6"/>
  <c r="AP30" i="6"/>
  <c r="V24" i="6"/>
  <c r="AR31" i="6"/>
  <c r="AZ8" i="6"/>
  <c r="F23" i="6"/>
  <c r="AF25" i="6"/>
  <c r="L42" i="6"/>
  <c r="S2" i="6"/>
  <c r="AI37" i="6"/>
  <c r="AE33" i="6"/>
  <c r="AX19" i="6"/>
  <c r="AX25" i="6"/>
  <c r="AS46" i="6"/>
  <c r="M25" i="6"/>
  <c r="AZ24" i="6"/>
  <c r="BG35" i="6"/>
  <c r="AH12" i="6"/>
  <c r="T22" i="6"/>
  <c r="AM24" i="6"/>
  <c r="W35" i="6"/>
  <c r="BE21" i="6"/>
  <c r="AE26" i="6"/>
  <c r="AB29" i="6"/>
  <c r="W48" i="6"/>
  <c r="AF47" i="6"/>
  <c r="L28" i="6"/>
  <c r="F42" i="6"/>
  <c r="AY30" i="6"/>
  <c r="D49" i="6"/>
  <c r="N43" i="6"/>
  <c r="AL14" i="6"/>
  <c r="AH47" i="6"/>
  <c r="AF43" i="6"/>
  <c r="AT43" i="6"/>
  <c r="W24" i="6"/>
  <c r="H44" i="6"/>
  <c r="AZ34" i="6"/>
  <c r="X41" i="6"/>
  <c r="AX26" i="6"/>
  <c r="BC34" i="6"/>
  <c r="AY23" i="6"/>
  <c r="W13" i="6"/>
  <c r="AH3" i="6"/>
  <c r="S43" i="6"/>
  <c r="B19" i="6"/>
  <c r="E19" i="6"/>
  <c r="AH50" i="6"/>
  <c r="AX46" i="6"/>
  <c r="AS22" i="6"/>
  <c r="AJ50" i="6"/>
  <c r="V34" i="6"/>
  <c r="E29" i="6"/>
  <c r="AP47" i="6"/>
  <c r="AW27" i="6"/>
  <c r="AO24" i="6"/>
  <c r="AU26" i="6"/>
  <c r="Y49" i="6"/>
  <c r="AR44" i="6"/>
  <c r="BF37" i="6"/>
  <c r="AP41" i="6"/>
  <c r="BC21" i="6"/>
  <c r="S33" i="6"/>
  <c r="V42" i="6"/>
  <c r="AX28" i="6"/>
  <c r="AL50" i="6"/>
  <c r="AF7" i="6"/>
  <c r="BF20" i="6"/>
  <c r="N44" i="6"/>
  <c r="Y46" i="6"/>
  <c r="Q41" i="6"/>
  <c r="AB35" i="6"/>
  <c r="AV17" i="6"/>
  <c r="J48" i="6"/>
  <c r="Y36" i="6"/>
  <c r="BE27" i="6"/>
  <c r="L44" i="6"/>
  <c r="X50" i="6"/>
  <c r="AA35" i="6"/>
  <c r="AQ32" i="6"/>
  <c r="AE22" i="6"/>
  <c r="R44" i="6"/>
  <c r="AM46" i="6"/>
  <c r="D34" i="6"/>
  <c r="AH29" i="6"/>
  <c r="Y27" i="6"/>
  <c r="AP14" i="6"/>
  <c r="AF22" i="6"/>
  <c r="AP15" i="6"/>
  <c r="AR22" i="6"/>
  <c r="AI45" i="6"/>
  <c r="AM7" i="6"/>
  <c r="AN46" i="6"/>
  <c r="AZ11" i="6"/>
  <c r="BC2" i="6"/>
  <c r="AM38" i="6"/>
  <c r="M13" i="6"/>
  <c r="R16" i="6"/>
  <c r="O5" i="6"/>
  <c r="E12" i="6"/>
  <c r="J41" i="6"/>
  <c r="BC19" i="6"/>
  <c r="AK39" i="6"/>
  <c r="V50" i="6"/>
  <c r="J18" i="6"/>
  <c r="W10" i="6"/>
  <c r="D37" i="6"/>
  <c r="P48" i="6"/>
  <c r="Q43" i="6"/>
  <c r="AO33" i="6"/>
  <c r="BD36" i="6"/>
  <c r="AE25" i="6"/>
  <c r="AK43" i="6"/>
  <c r="AE45" i="6"/>
  <c r="AV34" i="6"/>
  <c r="AI11" i="6"/>
  <c r="BB20" i="6"/>
  <c r="K27" i="6"/>
  <c r="W37" i="6"/>
  <c r="AX33" i="6"/>
  <c r="AF33" i="6"/>
  <c r="AR37" i="6"/>
  <c r="AH41" i="6"/>
  <c r="AD26" i="6"/>
  <c r="K35" i="6"/>
  <c r="AH10" i="6"/>
  <c r="AX24" i="6"/>
  <c r="AU39" i="6"/>
  <c r="BD38" i="6"/>
  <c r="X21" i="6"/>
  <c r="BG32" i="6"/>
  <c r="BE20" i="6"/>
  <c r="AZ23" i="6"/>
  <c r="BA31" i="6"/>
  <c r="AA41" i="6"/>
  <c r="J26" i="6"/>
  <c r="AP48" i="6"/>
  <c r="AX45" i="6"/>
  <c r="AO48" i="6"/>
  <c r="AZ49" i="6"/>
  <c r="AG24" i="6"/>
  <c r="S41" i="6"/>
  <c r="R14" i="6"/>
  <c r="AS17" i="6"/>
  <c r="Y14" i="6"/>
  <c r="AO30" i="6"/>
  <c r="Z38" i="6"/>
  <c r="I20" i="6"/>
  <c r="Z34" i="6"/>
  <c r="E47" i="6"/>
  <c r="AB32" i="6"/>
  <c r="AY32" i="6"/>
  <c r="AZ22" i="6"/>
  <c r="AV47" i="6"/>
  <c r="BC18" i="6"/>
  <c r="AD14" i="6"/>
  <c r="BD34" i="6"/>
  <c r="BD28" i="6"/>
  <c r="AE39" i="6"/>
  <c r="AI39" i="6"/>
  <c r="F21" i="6"/>
  <c r="AV18" i="6"/>
  <c r="BE50" i="6"/>
  <c r="AS31" i="6"/>
  <c r="AT45" i="6"/>
  <c r="AF31" i="6"/>
  <c r="U39" i="6"/>
  <c r="BD32" i="6"/>
  <c r="AC23" i="6"/>
  <c r="W36" i="6"/>
  <c r="M50" i="6"/>
  <c r="Z28" i="6"/>
  <c r="U30" i="6"/>
  <c r="AO25" i="6"/>
  <c r="BC23" i="6"/>
  <c r="T30" i="6"/>
  <c r="AW39" i="6"/>
  <c r="BF48" i="6"/>
  <c r="BB45" i="6"/>
  <c r="AM1" i="6"/>
  <c r="AG36" i="6"/>
  <c r="AT44" i="6"/>
  <c r="Q34" i="6"/>
  <c r="AU35" i="6"/>
  <c r="AN42" i="6"/>
  <c r="AC29" i="6"/>
  <c r="BE48" i="6"/>
  <c r="L46" i="6"/>
  <c r="AG26" i="6"/>
  <c r="U22" i="6"/>
  <c r="X14" i="6"/>
  <c r="X35" i="6"/>
  <c r="Q36" i="6"/>
  <c r="AV48" i="6"/>
  <c r="I44" i="6"/>
  <c r="M40" i="6"/>
  <c r="H27" i="6"/>
  <c r="AA27" i="6"/>
  <c r="AJ15" i="6"/>
  <c r="I21" i="6"/>
  <c r="T35" i="6"/>
  <c r="AU8" i="6"/>
  <c r="BA12" i="6"/>
  <c r="K44" i="6"/>
  <c r="BE23" i="6"/>
  <c r="AE37" i="6"/>
  <c r="BB28" i="6"/>
  <c r="P50" i="6"/>
  <c r="AM2" i="6"/>
  <c r="M42" i="6"/>
  <c r="AV33" i="6"/>
  <c r="AH45" i="6"/>
  <c r="BF43" i="6"/>
  <c r="AK50" i="6"/>
  <c r="AL48" i="6"/>
  <c r="J46" i="6"/>
  <c r="AL43" i="6"/>
  <c r="T19" i="6"/>
  <c r="AQ31" i="6"/>
  <c r="F16" i="6"/>
  <c r="AS1" i="6"/>
  <c r="S48" i="6"/>
  <c r="S50" i="6"/>
  <c r="T25" i="6"/>
  <c r="R28" i="6"/>
  <c r="AT28" i="6"/>
  <c r="AJ29" i="6"/>
  <c r="BC37" i="6"/>
  <c r="BF29" i="6"/>
  <c r="P49" i="6"/>
  <c r="AG8" i="6"/>
  <c r="BB24" i="6"/>
  <c r="AJ49" i="6"/>
  <c r="AU21" i="6"/>
  <c r="AQ30" i="6"/>
  <c r="AW1" i="6"/>
  <c r="Z21" i="6"/>
  <c r="AK9" i="6"/>
  <c r="AC32" i="6"/>
  <c r="AL44" i="6"/>
  <c r="I50" i="6"/>
  <c r="J44" i="6"/>
  <c r="AT24" i="6"/>
  <c r="S23" i="6"/>
  <c r="AY50" i="6"/>
  <c r="AS26" i="6"/>
  <c r="AH2" i="6"/>
  <c r="BE37" i="6"/>
  <c r="P23" i="6"/>
  <c r="AE40" i="6"/>
  <c r="F34" i="6"/>
  <c r="Z50" i="6"/>
  <c r="BA42" i="6"/>
  <c r="AA20" i="6"/>
  <c r="D30" i="6"/>
  <c r="Y40" i="6"/>
  <c r="J27" i="6"/>
  <c r="AH30" i="6"/>
  <c r="AP44" i="6"/>
  <c r="N21" i="6"/>
  <c r="AB23" i="6"/>
  <c r="AO37" i="6"/>
  <c r="AV38" i="6"/>
  <c r="V36" i="6"/>
  <c r="AJ16" i="6"/>
  <c r="AZ12" i="6"/>
  <c r="AL45" i="6"/>
  <c r="AV23" i="6"/>
  <c r="A16" i="6"/>
  <c r="AZ19" i="6"/>
  <c r="AZ45" i="6"/>
  <c r="W42" i="6"/>
  <c r="AX40" i="6"/>
  <c r="AW36" i="6"/>
  <c r="G16" i="6"/>
  <c r="H43" i="6"/>
  <c r="M45" i="6"/>
  <c r="G40" i="6"/>
  <c r="V47" i="6"/>
  <c r="AG27" i="6"/>
  <c r="AD39" i="6"/>
  <c r="O22" i="6"/>
  <c r="AN24" i="6"/>
  <c r="AQ48" i="6"/>
  <c r="AY36" i="6"/>
  <c r="BG12" i="6"/>
</calcChain>
</file>

<file path=xl/sharedStrings.xml><?xml version="1.0" encoding="utf-8"?>
<sst xmlns="http://schemas.openxmlformats.org/spreadsheetml/2006/main" count="134" uniqueCount="95">
  <si>
    <t>بالا</t>
  </si>
  <si>
    <t>چپ</t>
  </si>
  <si>
    <t>نام استان</t>
  </si>
  <si>
    <t>AL</t>
  </si>
  <si>
    <t>AR</t>
  </si>
  <si>
    <t>BS</t>
  </si>
  <si>
    <t>CM</t>
  </si>
  <si>
    <t>EA</t>
  </si>
  <si>
    <t>ES</t>
  </si>
  <si>
    <t>FA</t>
  </si>
  <si>
    <t>GI</t>
  </si>
  <si>
    <t>GO</t>
  </si>
  <si>
    <t>HD</t>
  </si>
  <si>
    <t>HG</t>
  </si>
  <si>
    <t>IL</t>
  </si>
  <si>
    <t>KE</t>
  </si>
  <si>
    <t>BK</t>
  </si>
  <si>
    <t>KZ</t>
  </si>
  <si>
    <t>KB</t>
  </si>
  <si>
    <t>KD</t>
  </si>
  <si>
    <t>LO</t>
  </si>
  <si>
    <t>MK</t>
  </si>
  <si>
    <t>MN</t>
  </si>
  <si>
    <t>KS</t>
  </si>
  <si>
    <t>QZ</t>
  </si>
  <si>
    <t>QM</t>
  </si>
  <si>
    <t>KV</t>
  </si>
  <si>
    <t>SM</t>
  </si>
  <si>
    <t>SB</t>
  </si>
  <si>
    <t>KJ</t>
  </si>
  <si>
    <t>TE</t>
  </si>
  <si>
    <t>WA</t>
  </si>
  <si>
    <t>YA</t>
  </si>
  <si>
    <t>ZA</t>
  </si>
  <si>
    <t>عرض</t>
  </si>
  <si>
    <t>ارتفاع</t>
  </si>
  <si>
    <t>ورد به x</t>
  </si>
  <si>
    <t>ورود به y</t>
  </si>
  <si>
    <t>ورود به استان</t>
  </si>
  <si>
    <t>مرکز X</t>
  </si>
  <si>
    <t>مرکز y</t>
  </si>
  <si>
    <t>فاصله از مرکز</t>
  </si>
  <si>
    <t>ردیف</t>
  </si>
  <si>
    <t>تعداد کل آرای مأخوذه</t>
  </si>
  <si>
    <t>تعداد آرای باطله مأخوذه</t>
  </si>
  <si>
    <t>تعداد آرای صحیح</t>
  </si>
  <si>
    <t>حسن روحانی</t>
  </si>
  <si>
    <t> سید ابراهیم رئیس الساداتی</t>
  </si>
  <si>
    <t> سید مصطفی آقا میر سلیم</t>
  </si>
  <si>
    <t> سید مصطفی هاشمی طبا</t>
  </si>
  <si>
    <t>آذربایجان شرقی</t>
  </si>
  <si>
    <t>آذربایجان غربی</t>
  </si>
  <si>
    <t>اردبیل</t>
  </si>
  <si>
    <t>اصفهان</t>
  </si>
  <si>
    <t>البرز</t>
  </si>
  <si>
    <t>ایلام</t>
  </si>
  <si>
    <t>بوشهر</t>
  </si>
  <si>
    <t>تهران</t>
  </si>
  <si>
    <t>چهارمحال و بختیاری</t>
  </si>
  <si>
    <t>خراسان جنوبی</t>
  </si>
  <si>
    <t>خراسان رضوی</t>
  </si>
  <si>
    <t>خراسان شمالی</t>
  </si>
  <si>
    <t>خوزستان</t>
  </si>
  <si>
    <t>زنجان</t>
  </si>
  <si>
    <t>سمنان</t>
  </si>
  <si>
    <t>سیستان و بلوچستان</t>
  </si>
  <si>
    <t>فارس</t>
  </si>
  <si>
    <t>قزوین</t>
  </si>
  <si>
    <t>قم</t>
  </si>
  <si>
    <t>کردستان</t>
  </si>
  <si>
    <t>کرمان</t>
  </si>
  <si>
    <t>کرمانشاه</t>
  </si>
  <si>
    <t>کهگیلویه و بویراحمد</t>
  </si>
  <si>
    <t>گلستان</t>
  </si>
  <si>
    <t>گیلان</t>
  </si>
  <si>
    <t>لرستان</t>
  </si>
  <si>
    <t>مازندران</t>
  </si>
  <si>
    <t>مرکزی</t>
  </si>
  <si>
    <t>هرمزگان</t>
  </si>
  <si>
    <t>همدان</t>
  </si>
  <si>
    <t>یزد</t>
  </si>
  <si>
    <t>خارج از کشور</t>
  </si>
  <si>
    <t>جمع کل</t>
  </si>
  <si>
    <t>استان</t>
  </si>
  <si>
    <t>sdf</t>
  </si>
  <si>
    <t>آقای روحانی</t>
  </si>
  <si>
    <t>آقای رئیسی</t>
  </si>
  <si>
    <t>آقای هاشمی طبا</t>
  </si>
  <si>
    <t>آقای میرسلیم</t>
  </si>
  <si>
    <t>آماده همکاری با شرکت ها و سازمان ها جهت پیاده سازی داشبوردهای مدیریتی و مشاوره در پیاده سازی سیستم های اطلاعاتی</t>
  </si>
  <si>
    <t>سازنده: امیردایی</t>
  </si>
  <si>
    <t>کانال آموزش اکسل</t>
  </si>
  <si>
    <t>https://t.me/learnofficeexcel</t>
  </si>
  <si>
    <t>http://skillpro.ir</t>
  </si>
  <si>
    <t>کلیه حقوق مادی و معنوی این اثر متعلق به امیر دایی می باشد.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</si>
</sst>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_-;_-* #,##0\-;_-* &quot;-&quot;??_-;_-@_-"/>
    <numFmt numFmtId="166" formatCode="0.0%"/>
  </numFmts>
  <fonts count="9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2"/>
      <color theme="1"/>
      <name val="B Nazanin"/>
      <charset val="178"/>
    </font>
    <font>
      <b/>
      <sz val="12"/>
      <color theme="0"/>
      <name val="B Nazanin"/>
      <charset val="178"/>
    </font>
    <font>
      <b/>
      <sz val="11"/>
      <color theme="0"/>
      <name val="B Nazanin"/>
      <charset val="178"/>
    </font>
    <font>
      <sz val="12"/>
      <color theme="1"/>
      <name val="B Nazanin"/>
      <charset val="178"/>
    </font>
    <font>
      <b/>
      <sz val="11"/>
      <color theme="1"/>
      <name val="B Nazanin"/>
      <charset val="178"/>
    </font>
    <font>
      <u/>
      <sz val="11"/>
      <color theme="10"/>
      <name val="Arial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>
      <protection hidden="1"/>
    </xf>
    <xf numFmtId="0" fontId="1" fillId="0" borderId="0" xfId="0" applyFont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Protection="1"/>
    <xf numFmtId="3" fontId="0" fillId="0" borderId="0" xfId="0" applyNumberFormat="1" applyAlignment="1" applyProtection="1">
      <alignment vertical="center" wrapText="1"/>
    </xf>
    <xf numFmtId="165" fontId="0" fillId="0" borderId="0" xfId="1" applyNumberFormat="1" applyFont="1" applyProtection="1"/>
    <xf numFmtId="166" fontId="0" fillId="0" borderId="0" xfId="2" applyNumberFormat="1" applyFont="1" applyProtection="1"/>
    <xf numFmtId="3" fontId="0" fillId="0" borderId="0" xfId="0" applyNumberForma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2" borderId="0" xfId="0" applyFill="1" applyProtection="1">
      <protection hidden="1"/>
    </xf>
    <xf numFmtId="0" fontId="0" fillId="2" borderId="0" xfId="0" applyFill="1" applyProtection="1">
      <protection locked="0"/>
    </xf>
    <xf numFmtId="0" fontId="6" fillId="0" borderId="0" xfId="0" applyFont="1" applyProtection="1">
      <protection hidden="1"/>
    </xf>
    <xf numFmtId="3" fontId="0" fillId="0" borderId="0" xfId="0" applyNumberFormat="1" applyProtection="1"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Protection="1">
      <protection locked="0" hidden="1"/>
    </xf>
    <xf numFmtId="0" fontId="2" fillId="0" borderId="0" xfId="3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hidden="1"/>
    </xf>
    <xf numFmtId="166" fontId="3" fillId="0" borderId="1" xfId="2" applyNumberFormat="1" applyFont="1" applyBorder="1" applyAlignment="1" applyProtection="1">
      <alignment horizontal="center"/>
      <protection hidden="1"/>
    </xf>
    <xf numFmtId="0" fontId="5" fillId="4" borderId="0" xfId="0" applyFont="1" applyFill="1" applyAlignment="1" applyProtection="1">
      <alignment horizontal="center" vertical="center" textRotation="90"/>
      <protection hidden="1"/>
    </xf>
    <xf numFmtId="0" fontId="5" fillId="3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17FF4F"/>
      <color rgb="FF2DAF23"/>
      <color rgb="FF157D26"/>
      <color rgb="FF72106B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72106B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582-42D4-BEE7-F0C4EF390B7E}"/>
              </c:ext>
            </c:extLst>
          </c:dPt>
          <c:dPt>
            <c:idx val="1"/>
            <c:invertIfNegative val="0"/>
            <c:bubble3D val="0"/>
            <c:spPr>
              <a:solidFill>
                <a:srgbClr val="157D2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582-42D4-BEE7-F0C4EF390B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IPT.Nazanin" panose="00000400000000000000" pitchFamily="2" charset="2"/>
                    <a:ea typeface="+mn-ea"/>
                    <a:cs typeface="+mn-cs"/>
                  </a:defRPr>
                </a:pPr>
                <a:endParaRPr lang="fa-I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Sheet4!$BJ$6:$BJ$19</c15:sqref>
                  </c15:fullRef>
                </c:ext>
              </c:extLst>
              <c:f>(Sheet4!$BJ$6,Sheet4!$BJ$10,Sheet4!$BJ$14,Sheet4!$BJ$17)</c:f>
              <c:strCache>
                <c:ptCount val="4"/>
                <c:pt idx="0">
                  <c:v>آقای روحانی</c:v>
                </c:pt>
                <c:pt idx="1">
                  <c:v>آقای رئیسی</c:v>
                </c:pt>
                <c:pt idx="2">
                  <c:v>آقای میرسلیم</c:v>
                </c:pt>
                <c:pt idx="3">
                  <c:v>آقای هاشمی طبا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Sheet4!$BL$6:$BL$19</c15:sqref>
                  </c15:fullRef>
                </c:ext>
              </c:extLst>
              <c:f>(Sheet4!$BL$6,Sheet4!$BL$10,Sheet4!$BL$14,Sheet4!$BL$17)</c:f>
              <c:numCache>
                <c:formatCode>0.0%</c:formatCode>
                <c:ptCount val="4"/>
                <c:pt idx="0">
                  <c:v>0.66576737030449129</c:v>
                </c:pt>
                <c:pt idx="1">
                  <c:v>0.31572033457576998</c:v>
                </c:pt>
                <c:pt idx="2">
                  <c:v>1.3598065379992074E-2</c:v>
                </c:pt>
                <c:pt idx="3">
                  <c:v>4.914229739746606E-3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82-42D4-BEE7-F0C4EF390B7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44"/>
        <c:axId val="625562047"/>
        <c:axId val="625569119"/>
      </c:barChart>
      <c:catAx>
        <c:axId val="625562047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a-IR"/>
          </a:p>
        </c:txPr>
        <c:crossAx val="625569119"/>
        <c:crosses val="autoZero"/>
        <c:auto val="1"/>
        <c:lblAlgn val="ctr"/>
        <c:lblOffset val="100"/>
        <c:noMultiLvlLbl val="0"/>
      </c:catAx>
      <c:valAx>
        <c:axId val="625569119"/>
        <c:scaling>
          <c:orientation val="minMax"/>
          <c:max val="0.8"/>
        </c:scaling>
        <c:delete val="1"/>
        <c:axPos val="r"/>
        <c:numFmt formatCode="0.0%" sourceLinked="1"/>
        <c:majorTickMark val="out"/>
        <c:minorTickMark val="none"/>
        <c:tickLblPos val="nextTo"/>
        <c:crossAx val="625562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a-I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t.me/learnofficeexcel" TargetMode="Externa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9525</xdr:rowOff>
    </xdr:from>
    <xdr:to>
      <xdr:col>49</xdr:col>
      <xdr:colOff>47625</xdr:colOff>
      <xdr:row>49</xdr:row>
      <xdr:rowOff>95250</xdr:rowOff>
    </xdr:to>
    <xdr:sp macro="" textlink="">
      <xdr:nvSpPr>
        <xdr:cNvPr id="4100" name="Freeform 4"/>
        <xdr:cNvSpPr>
          <a:spLocks noEditPoints="1"/>
        </xdr:cNvSpPr>
      </xdr:nvSpPr>
      <xdr:spPr bwMode="auto">
        <a:xfrm>
          <a:off x="11041189500" y="9525"/>
          <a:ext cx="4886325" cy="5219700"/>
        </a:xfrm>
        <a:custGeom>
          <a:avLst/>
          <a:gdLst>
            <a:gd name="T0" fmla="*/ 26967 w 140022"/>
            <a:gd name="T1" fmla="*/ 16993 h 149453"/>
            <a:gd name="T2" fmla="*/ 19604 w 140022"/>
            <a:gd name="T3" fmla="*/ 13245 h 149453"/>
            <a:gd name="T4" fmla="*/ 6579 w 140022"/>
            <a:gd name="T5" fmla="*/ 18783 h 149453"/>
            <a:gd name="T6" fmla="*/ 1783 w 140022"/>
            <a:gd name="T7" fmla="*/ 14214 h 149453"/>
            <a:gd name="T8" fmla="*/ 4010 w 140022"/>
            <a:gd name="T9" fmla="*/ 31788 h 149453"/>
            <a:gd name="T10" fmla="*/ 15771 w 140022"/>
            <a:gd name="T11" fmla="*/ 35743 h 149453"/>
            <a:gd name="T12" fmla="*/ 10833 w 140022"/>
            <a:gd name="T13" fmla="*/ 41958 h 149453"/>
            <a:gd name="T14" fmla="*/ 8155 w 140022"/>
            <a:gd name="T15" fmla="*/ 50740 h 149453"/>
            <a:gd name="T16" fmla="*/ 17053 w 140022"/>
            <a:gd name="T17" fmla="*/ 57506 h 149453"/>
            <a:gd name="T18" fmla="*/ 7964 w 140022"/>
            <a:gd name="T19" fmla="*/ 55877 h 149453"/>
            <a:gd name="T20" fmla="*/ 15259 w 140022"/>
            <a:gd name="T21" fmla="*/ 67614 h 149453"/>
            <a:gd name="T22" fmla="*/ 20206 w 140022"/>
            <a:gd name="T23" fmla="*/ 72918 h 149453"/>
            <a:gd name="T24" fmla="*/ 30304 w 140022"/>
            <a:gd name="T25" fmla="*/ 88738 h 149453"/>
            <a:gd name="T26" fmla="*/ 26606 w 140022"/>
            <a:gd name="T27" fmla="*/ 110940 h 149453"/>
            <a:gd name="T28" fmla="*/ 36627 w 140022"/>
            <a:gd name="T29" fmla="*/ 127338 h 149453"/>
            <a:gd name="T30" fmla="*/ 46736 w 140022"/>
            <a:gd name="T31" fmla="*/ 132894 h 149453"/>
            <a:gd name="T32" fmla="*/ 57667 w 140022"/>
            <a:gd name="T33" fmla="*/ 140652 h 149453"/>
            <a:gd name="T34" fmla="*/ 83470 w 140022"/>
            <a:gd name="T35" fmla="*/ 125935 h 149453"/>
            <a:gd name="T36" fmla="*/ 130723 w 140022"/>
            <a:gd name="T37" fmla="*/ 128893 h 149453"/>
            <a:gd name="T38" fmla="*/ 122661 w 140022"/>
            <a:gd name="T39" fmla="*/ 130398 h 149453"/>
            <a:gd name="T40" fmla="*/ 132386 w 140022"/>
            <a:gd name="T41" fmla="*/ 116872 h 149453"/>
            <a:gd name="T42" fmla="*/ 127435 w 140022"/>
            <a:gd name="T43" fmla="*/ 102668 h 149453"/>
            <a:gd name="T44" fmla="*/ 117505 w 140022"/>
            <a:gd name="T45" fmla="*/ 93581 h 149453"/>
            <a:gd name="T46" fmla="*/ 116442 w 140022"/>
            <a:gd name="T47" fmla="*/ 79241 h 149453"/>
            <a:gd name="T48" fmla="*/ 113872 w 140022"/>
            <a:gd name="T49" fmla="*/ 70488 h 149453"/>
            <a:gd name="T50" fmla="*/ 99993 w 140022"/>
            <a:gd name="T51" fmla="*/ 54208 h 149453"/>
            <a:gd name="T52" fmla="*/ 115446 w 140022"/>
            <a:gd name="T53" fmla="*/ 43238 h 149453"/>
            <a:gd name="T54" fmla="*/ 103137 w 140022"/>
            <a:gd name="T55" fmla="*/ 30718 h 149453"/>
            <a:gd name="T56" fmla="*/ 89000 w 140022"/>
            <a:gd name="T57" fmla="*/ 35079 h 149453"/>
            <a:gd name="T58" fmla="*/ 91099 w 140022"/>
            <a:gd name="T59" fmla="*/ 25105 h 149453"/>
            <a:gd name="T60" fmla="*/ 80264 w 140022"/>
            <a:gd name="T61" fmla="*/ 23619 h 149453"/>
            <a:gd name="T62" fmla="*/ 68672 w 140022"/>
            <a:gd name="T63" fmla="*/ 29327 h 149453"/>
            <a:gd name="T64" fmla="*/ 62579 w 140022"/>
            <a:gd name="T65" fmla="*/ 11552 h 149453"/>
            <a:gd name="T66" fmla="*/ 41752 w 140022"/>
            <a:gd name="T67" fmla="*/ 3381 h 149453"/>
            <a:gd name="T68" fmla="*/ 40063 w 140022"/>
            <a:gd name="T69" fmla="*/ 29127 h 149453"/>
            <a:gd name="T70" fmla="*/ 33606 w 140022"/>
            <a:gd name="T71" fmla="*/ 33866 h 149453"/>
            <a:gd name="T72" fmla="*/ 30449 w 140022"/>
            <a:gd name="T73" fmla="*/ 21269 h 149453"/>
            <a:gd name="T74" fmla="*/ 27909 w 140022"/>
            <a:gd name="T75" fmla="*/ 30376 h 149453"/>
            <a:gd name="T76" fmla="*/ 23386 w 140022"/>
            <a:gd name="T77" fmla="*/ 21195 h 149453"/>
            <a:gd name="T78" fmla="*/ 21275 w 140022"/>
            <a:gd name="T79" fmla="*/ 17566 h 149453"/>
            <a:gd name="T80" fmla="*/ 25146 w 140022"/>
            <a:gd name="T81" fmla="*/ 26587 h 149453"/>
            <a:gd name="T82" fmla="*/ 20512 w 140022"/>
            <a:gd name="T83" fmla="*/ 31645 h 149453"/>
            <a:gd name="T84" fmla="*/ 9656 w 140022"/>
            <a:gd name="T85" fmla="*/ 28927 h 149453"/>
            <a:gd name="T86" fmla="*/ 7919 w 140022"/>
            <a:gd name="T87" fmla="*/ 19801 h 149453"/>
            <a:gd name="T88" fmla="*/ 7236 w 140022"/>
            <a:gd name="T89" fmla="*/ 25500 h 149453"/>
            <a:gd name="T90" fmla="*/ 19636 w 140022"/>
            <a:gd name="T91" fmla="*/ 36667 h 149453"/>
            <a:gd name="T92" fmla="*/ 24112 w 140022"/>
            <a:gd name="T93" fmla="*/ 38278 h 149453"/>
            <a:gd name="T94" fmla="*/ 23925 w 140022"/>
            <a:gd name="T95" fmla="*/ 45627 h 149453"/>
            <a:gd name="T96" fmla="*/ 21225 w 140022"/>
            <a:gd name="T97" fmla="*/ 46659 h 149453"/>
            <a:gd name="T98" fmla="*/ 16327 w 140022"/>
            <a:gd name="T99" fmla="*/ 49999 h 149453"/>
            <a:gd name="T100" fmla="*/ 14978 w 140022"/>
            <a:gd name="T101" fmla="*/ 49015 h 149453"/>
            <a:gd name="T102" fmla="*/ 21713 w 140022"/>
            <a:gd name="T103" fmla="*/ 51170 h 149453"/>
            <a:gd name="T104" fmla="*/ 33171 w 140022"/>
            <a:gd name="T105" fmla="*/ 66835 h 149453"/>
            <a:gd name="T106" fmla="*/ 35803 w 140022"/>
            <a:gd name="T107" fmla="*/ 80861 h 149453"/>
            <a:gd name="T108" fmla="*/ 39024 w 140022"/>
            <a:gd name="T109" fmla="*/ 88821 h 149453"/>
            <a:gd name="T110" fmla="*/ 109758 w 140022"/>
            <a:gd name="T111" fmla="*/ 129228 h 149453"/>
            <a:gd name="T112" fmla="*/ 102870 w 140022"/>
            <a:gd name="T113" fmla="*/ 120902 h 149453"/>
            <a:gd name="T114" fmla="*/ 113174 w 140022"/>
            <a:gd name="T115" fmla="*/ 84573 h 149453"/>
            <a:gd name="T116" fmla="*/ 91757 w 140022"/>
            <a:gd name="T117" fmla="*/ 64714 h 149453"/>
            <a:gd name="T118" fmla="*/ 84787 w 140022"/>
            <a:gd name="T119" fmla="*/ 36300 h 149453"/>
            <a:gd name="T120" fmla="*/ 80890 w 140022"/>
            <a:gd name="T121" fmla="*/ 27489 h 149453"/>
            <a:gd name="T122" fmla="*/ 67217 w 140022"/>
            <a:gd name="T123" fmla="*/ 36720 h 1494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40022" h="149453">
              <a:moveTo>
                <a:pt x="31474" y="20497"/>
              </a:moveTo>
              <a:cubicBezTo>
                <a:pt x="31471" y="21181"/>
                <a:pt x="31391" y="21635"/>
                <a:pt x="31441" y="22294"/>
              </a:cubicBezTo>
              <a:cubicBezTo>
                <a:pt x="31488" y="22920"/>
                <a:pt x="31579" y="23411"/>
                <a:pt x="31585" y="24022"/>
              </a:cubicBezTo>
              <a:cubicBezTo>
                <a:pt x="31593" y="24957"/>
                <a:pt x="31803" y="25492"/>
                <a:pt x="32160" y="25977"/>
              </a:cubicBezTo>
              <a:cubicBezTo>
                <a:pt x="31784" y="25482"/>
                <a:pt x="31564" y="24943"/>
                <a:pt x="31555" y="23982"/>
              </a:cubicBezTo>
              <a:cubicBezTo>
                <a:pt x="31549" y="23371"/>
                <a:pt x="31458" y="22880"/>
                <a:pt x="31411" y="22254"/>
              </a:cubicBezTo>
              <a:cubicBezTo>
                <a:pt x="31361" y="21595"/>
                <a:pt x="31441" y="21141"/>
                <a:pt x="31444" y="20457"/>
              </a:cubicBezTo>
              <a:cubicBezTo>
                <a:pt x="31317" y="20326"/>
                <a:pt x="31342" y="20674"/>
                <a:pt x="31349" y="20173"/>
              </a:cubicBezTo>
              <a:cubicBezTo>
                <a:pt x="31353" y="19811"/>
                <a:pt x="31383" y="20043"/>
                <a:pt x="31416" y="20035"/>
              </a:cubicBezTo>
              <a:cubicBezTo>
                <a:pt x="30933" y="19789"/>
                <a:pt x="30538" y="20101"/>
                <a:pt x="30364" y="20176"/>
              </a:cubicBezTo>
              <a:cubicBezTo>
                <a:pt x="30253" y="20224"/>
                <a:pt x="30283" y="20214"/>
                <a:pt x="30153" y="20241"/>
              </a:cubicBezTo>
              <a:cubicBezTo>
                <a:pt x="30002" y="20272"/>
                <a:pt x="30251" y="20235"/>
                <a:pt x="29983" y="20260"/>
              </a:cubicBezTo>
              <a:cubicBezTo>
                <a:pt x="29881" y="20113"/>
                <a:pt x="29897" y="20150"/>
                <a:pt x="29727" y="20060"/>
              </a:cubicBezTo>
              <a:lnTo>
                <a:pt x="29752" y="20475"/>
              </a:lnTo>
              <a:cubicBezTo>
                <a:pt x="29742" y="20463"/>
                <a:pt x="29733" y="20450"/>
                <a:pt x="29722" y="20437"/>
              </a:cubicBezTo>
              <a:cubicBezTo>
                <a:pt x="29705" y="20417"/>
                <a:pt x="29689" y="20359"/>
                <a:pt x="29682" y="20370"/>
              </a:cubicBezTo>
              <a:cubicBezTo>
                <a:pt x="29675" y="20380"/>
                <a:pt x="29654" y="20324"/>
                <a:pt x="29645" y="20304"/>
              </a:cubicBezTo>
              <a:cubicBezTo>
                <a:pt x="29637" y="20285"/>
                <a:pt x="29624" y="20262"/>
                <a:pt x="29615" y="20240"/>
              </a:cubicBezTo>
              <a:cubicBezTo>
                <a:pt x="29367" y="19630"/>
                <a:pt x="29259" y="19556"/>
                <a:pt x="29106" y="19072"/>
              </a:cubicBezTo>
              <a:cubicBezTo>
                <a:pt x="28862" y="18297"/>
                <a:pt x="28749" y="18453"/>
                <a:pt x="27904" y="18410"/>
              </a:cubicBezTo>
              <a:cubicBezTo>
                <a:pt x="27560" y="17929"/>
                <a:pt x="27599" y="18224"/>
                <a:pt x="27461" y="17420"/>
              </a:cubicBezTo>
              <a:cubicBezTo>
                <a:pt x="27416" y="17157"/>
                <a:pt x="27501" y="17187"/>
                <a:pt x="27304" y="17091"/>
              </a:cubicBezTo>
              <a:cubicBezTo>
                <a:pt x="27078" y="16894"/>
                <a:pt x="27550" y="17120"/>
                <a:pt x="26967" y="16993"/>
              </a:cubicBezTo>
              <a:cubicBezTo>
                <a:pt x="25800" y="16739"/>
                <a:pt x="25584" y="15432"/>
                <a:pt x="26913" y="15065"/>
              </a:cubicBezTo>
              <a:lnTo>
                <a:pt x="27504" y="14997"/>
              </a:lnTo>
              <a:cubicBezTo>
                <a:pt x="27738" y="14975"/>
                <a:pt x="27848" y="14902"/>
                <a:pt x="28038" y="14883"/>
              </a:cubicBezTo>
              <a:cubicBezTo>
                <a:pt x="28095" y="14691"/>
                <a:pt x="28090" y="14796"/>
                <a:pt x="28026" y="14608"/>
              </a:cubicBezTo>
              <a:lnTo>
                <a:pt x="27884" y="14346"/>
              </a:lnTo>
              <a:cubicBezTo>
                <a:pt x="27789" y="14183"/>
                <a:pt x="27841" y="14270"/>
                <a:pt x="27754" y="14152"/>
              </a:cubicBezTo>
              <a:cubicBezTo>
                <a:pt x="27430" y="13716"/>
                <a:pt x="26955" y="13213"/>
                <a:pt x="26860" y="12772"/>
              </a:cubicBezTo>
              <a:cubicBezTo>
                <a:pt x="26824" y="12606"/>
                <a:pt x="26860" y="12354"/>
                <a:pt x="27011" y="12184"/>
              </a:cubicBezTo>
              <a:cubicBezTo>
                <a:pt x="27105" y="12077"/>
                <a:pt x="27157" y="12055"/>
                <a:pt x="27259" y="12010"/>
              </a:cubicBezTo>
              <a:cubicBezTo>
                <a:pt x="27594" y="11861"/>
                <a:pt x="28138" y="11743"/>
                <a:pt x="28385" y="11604"/>
              </a:cubicBezTo>
              <a:cubicBezTo>
                <a:pt x="28325" y="11025"/>
                <a:pt x="27386" y="10226"/>
                <a:pt x="26997" y="9764"/>
              </a:cubicBezTo>
              <a:cubicBezTo>
                <a:pt x="26778" y="9504"/>
                <a:pt x="27056" y="9717"/>
                <a:pt x="26539" y="9222"/>
              </a:cubicBezTo>
              <a:cubicBezTo>
                <a:pt x="26109" y="8810"/>
                <a:pt x="26010" y="8885"/>
                <a:pt x="25312" y="9229"/>
              </a:cubicBezTo>
              <a:cubicBezTo>
                <a:pt x="24648" y="9555"/>
                <a:pt x="23672" y="10256"/>
                <a:pt x="23114" y="10460"/>
              </a:cubicBezTo>
              <a:lnTo>
                <a:pt x="22432" y="10709"/>
              </a:lnTo>
              <a:cubicBezTo>
                <a:pt x="22166" y="10804"/>
                <a:pt x="21972" y="10907"/>
                <a:pt x="21769" y="11035"/>
              </a:cubicBezTo>
              <a:cubicBezTo>
                <a:pt x="21359" y="11293"/>
                <a:pt x="20404" y="11962"/>
                <a:pt x="20168" y="12351"/>
              </a:cubicBezTo>
              <a:cubicBezTo>
                <a:pt x="20106" y="12454"/>
                <a:pt x="20068" y="12513"/>
                <a:pt x="19978" y="12639"/>
              </a:cubicBezTo>
              <a:cubicBezTo>
                <a:pt x="19845" y="12824"/>
                <a:pt x="19834" y="12744"/>
                <a:pt x="19873" y="13001"/>
              </a:cubicBezTo>
              <a:cubicBezTo>
                <a:pt x="19874" y="13008"/>
                <a:pt x="19875" y="13016"/>
                <a:pt x="19876" y="13023"/>
              </a:cubicBezTo>
              <a:cubicBezTo>
                <a:pt x="19718" y="12913"/>
                <a:pt x="19770" y="12847"/>
                <a:pt x="19625" y="12977"/>
              </a:cubicBezTo>
              <a:cubicBezTo>
                <a:pt x="19480" y="13108"/>
                <a:pt x="19550" y="13036"/>
                <a:pt x="19627" y="13264"/>
              </a:cubicBezTo>
              <a:cubicBezTo>
                <a:pt x="19620" y="13258"/>
                <a:pt x="19611" y="13251"/>
                <a:pt x="19604" y="13245"/>
              </a:cubicBezTo>
              <a:cubicBezTo>
                <a:pt x="19587" y="13242"/>
                <a:pt x="19565" y="13231"/>
                <a:pt x="19555" y="13227"/>
              </a:cubicBezTo>
              <a:lnTo>
                <a:pt x="19427" y="13188"/>
              </a:lnTo>
              <a:cubicBezTo>
                <a:pt x="18447" y="12994"/>
                <a:pt x="18426" y="13101"/>
                <a:pt x="17874" y="13876"/>
              </a:cubicBezTo>
              <a:cubicBezTo>
                <a:pt x="17654" y="14184"/>
                <a:pt x="17472" y="14450"/>
                <a:pt x="17267" y="14748"/>
              </a:cubicBezTo>
              <a:cubicBezTo>
                <a:pt x="17077" y="15025"/>
                <a:pt x="16803" y="15376"/>
                <a:pt x="16461" y="15398"/>
              </a:cubicBezTo>
              <a:cubicBezTo>
                <a:pt x="15945" y="15433"/>
                <a:pt x="15818" y="15046"/>
                <a:pt x="15260" y="15046"/>
              </a:cubicBezTo>
              <a:cubicBezTo>
                <a:pt x="14230" y="15048"/>
                <a:pt x="14300" y="15237"/>
                <a:pt x="14025" y="15356"/>
              </a:cubicBezTo>
              <a:cubicBezTo>
                <a:pt x="13497" y="15582"/>
                <a:pt x="13217" y="15150"/>
                <a:pt x="12908" y="15047"/>
              </a:cubicBezTo>
              <a:cubicBezTo>
                <a:pt x="12612" y="14950"/>
                <a:pt x="12250" y="15123"/>
                <a:pt x="11643" y="15138"/>
              </a:cubicBezTo>
              <a:cubicBezTo>
                <a:pt x="11595" y="14992"/>
                <a:pt x="11526" y="14959"/>
                <a:pt x="11445" y="14892"/>
              </a:cubicBezTo>
              <a:cubicBezTo>
                <a:pt x="10780" y="14337"/>
                <a:pt x="10539" y="14172"/>
                <a:pt x="9738" y="13870"/>
              </a:cubicBezTo>
              <a:cubicBezTo>
                <a:pt x="9624" y="13827"/>
                <a:pt x="9595" y="13831"/>
                <a:pt x="9501" y="13745"/>
              </a:cubicBezTo>
              <a:cubicBezTo>
                <a:pt x="9499" y="14066"/>
                <a:pt x="9539" y="13777"/>
                <a:pt x="9417" y="13852"/>
              </a:cubicBezTo>
              <a:lnTo>
                <a:pt x="9436" y="13567"/>
              </a:lnTo>
              <a:cubicBezTo>
                <a:pt x="9165" y="13497"/>
                <a:pt x="9336" y="13497"/>
                <a:pt x="9188" y="13602"/>
              </a:cubicBezTo>
              <a:cubicBezTo>
                <a:pt x="9094" y="14458"/>
                <a:pt x="8391" y="14644"/>
                <a:pt x="8185" y="15465"/>
              </a:cubicBezTo>
              <a:cubicBezTo>
                <a:pt x="7940" y="16444"/>
                <a:pt x="8857" y="16969"/>
                <a:pt x="8144" y="17548"/>
              </a:cubicBezTo>
              <a:cubicBezTo>
                <a:pt x="7639" y="17958"/>
                <a:pt x="6940" y="18356"/>
                <a:pt x="6609" y="18823"/>
              </a:cubicBezTo>
              <a:cubicBezTo>
                <a:pt x="6291" y="19271"/>
                <a:pt x="6453" y="19428"/>
                <a:pt x="6180" y="19803"/>
              </a:cubicBezTo>
              <a:cubicBezTo>
                <a:pt x="6003" y="20046"/>
                <a:pt x="5718" y="20334"/>
                <a:pt x="5750" y="20674"/>
              </a:cubicBezTo>
              <a:cubicBezTo>
                <a:pt x="5741" y="20673"/>
                <a:pt x="5733" y="20671"/>
                <a:pt x="5724" y="20669"/>
              </a:cubicBezTo>
              <a:cubicBezTo>
                <a:pt x="5668" y="20314"/>
                <a:pt x="5967" y="20014"/>
                <a:pt x="6150" y="19763"/>
              </a:cubicBezTo>
              <a:cubicBezTo>
                <a:pt x="6423" y="19388"/>
                <a:pt x="6261" y="19231"/>
                <a:pt x="6579" y="18783"/>
              </a:cubicBezTo>
              <a:cubicBezTo>
                <a:pt x="6910" y="18316"/>
                <a:pt x="7609" y="17918"/>
                <a:pt x="8114" y="17508"/>
              </a:cubicBezTo>
              <a:cubicBezTo>
                <a:pt x="8827" y="16929"/>
                <a:pt x="7910" y="16404"/>
                <a:pt x="8155" y="15425"/>
              </a:cubicBezTo>
              <a:cubicBezTo>
                <a:pt x="8361" y="14604"/>
                <a:pt x="9064" y="14418"/>
                <a:pt x="9158" y="13562"/>
              </a:cubicBezTo>
              <a:lnTo>
                <a:pt x="9041" y="13411"/>
              </a:lnTo>
              <a:cubicBezTo>
                <a:pt x="9023" y="13379"/>
                <a:pt x="8986" y="13294"/>
                <a:pt x="8970" y="13256"/>
              </a:cubicBezTo>
              <a:cubicBezTo>
                <a:pt x="8892" y="13069"/>
                <a:pt x="8864" y="12975"/>
                <a:pt x="8819" y="12777"/>
              </a:cubicBezTo>
              <a:cubicBezTo>
                <a:pt x="8406" y="10972"/>
                <a:pt x="7507" y="12267"/>
                <a:pt x="7133" y="10922"/>
              </a:cubicBezTo>
              <a:cubicBezTo>
                <a:pt x="6947" y="10253"/>
                <a:pt x="6283" y="10017"/>
                <a:pt x="6195" y="9460"/>
              </a:cubicBezTo>
              <a:cubicBezTo>
                <a:pt x="6145" y="9141"/>
                <a:pt x="6243" y="9217"/>
                <a:pt x="6162" y="8891"/>
              </a:cubicBezTo>
              <a:cubicBezTo>
                <a:pt x="6130" y="8763"/>
                <a:pt x="6117" y="8766"/>
                <a:pt x="6063" y="8670"/>
              </a:cubicBezTo>
              <a:cubicBezTo>
                <a:pt x="5848" y="8290"/>
                <a:pt x="5836" y="8517"/>
                <a:pt x="5512" y="8097"/>
              </a:cubicBezTo>
              <a:cubicBezTo>
                <a:pt x="5405" y="7959"/>
                <a:pt x="5486" y="8053"/>
                <a:pt x="5388" y="7953"/>
              </a:cubicBezTo>
              <a:cubicBezTo>
                <a:pt x="4876" y="7432"/>
                <a:pt x="4696" y="6973"/>
                <a:pt x="4004" y="7071"/>
              </a:cubicBezTo>
              <a:cubicBezTo>
                <a:pt x="2053" y="7349"/>
                <a:pt x="3948" y="9907"/>
                <a:pt x="2283" y="9829"/>
              </a:cubicBezTo>
              <a:cubicBezTo>
                <a:pt x="2102" y="9821"/>
                <a:pt x="2089" y="9859"/>
                <a:pt x="1851" y="9702"/>
              </a:cubicBezTo>
              <a:cubicBezTo>
                <a:pt x="1673" y="9585"/>
                <a:pt x="1773" y="9527"/>
                <a:pt x="1474" y="9523"/>
              </a:cubicBezTo>
              <a:cubicBezTo>
                <a:pt x="1274" y="9520"/>
                <a:pt x="1201" y="9594"/>
                <a:pt x="933" y="9589"/>
              </a:cubicBezTo>
              <a:cubicBezTo>
                <a:pt x="744" y="9585"/>
                <a:pt x="653" y="9537"/>
                <a:pt x="467" y="9529"/>
              </a:cubicBezTo>
              <a:cubicBezTo>
                <a:pt x="462" y="10200"/>
                <a:pt x="670" y="10255"/>
                <a:pt x="876" y="10890"/>
              </a:cubicBezTo>
              <a:cubicBezTo>
                <a:pt x="1038" y="11390"/>
                <a:pt x="882" y="11156"/>
                <a:pt x="1239" y="11496"/>
              </a:cubicBezTo>
              <a:cubicBezTo>
                <a:pt x="1861" y="12088"/>
                <a:pt x="1112" y="12547"/>
                <a:pt x="905" y="12783"/>
              </a:cubicBezTo>
              <a:cubicBezTo>
                <a:pt x="552" y="13185"/>
                <a:pt x="1135" y="13744"/>
                <a:pt x="1253" y="13816"/>
              </a:cubicBezTo>
              <a:cubicBezTo>
                <a:pt x="1524" y="13981"/>
                <a:pt x="1557" y="14024"/>
                <a:pt x="1783" y="14214"/>
              </a:cubicBezTo>
              <a:cubicBezTo>
                <a:pt x="1805" y="14470"/>
                <a:pt x="1834" y="14544"/>
                <a:pt x="1761" y="14746"/>
              </a:cubicBezTo>
              <a:cubicBezTo>
                <a:pt x="1644" y="15069"/>
                <a:pt x="1237" y="15415"/>
                <a:pt x="1233" y="15418"/>
              </a:cubicBezTo>
              <a:cubicBezTo>
                <a:pt x="1477" y="15601"/>
                <a:pt x="1135" y="15245"/>
                <a:pt x="1346" y="15555"/>
              </a:cubicBezTo>
              <a:lnTo>
                <a:pt x="1597" y="15985"/>
              </a:lnTo>
              <a:cubicBezTo>
                <a:pt x="1755" y="16494"/>
                <a:pt x="1236" y="17446"/>
                <a:pt x="1499" y="18095"/>
              </a:cubicBezTo>
              <a:cubicBezTo>
                <a:pt x="2164" y="18156"/>
                <a:pt x="2340" y="17965"/>
                <a:pt x="2340" y="18764"/>
              </a:cubicBezTo>
              <a:lnTo>
                <a:pt x="2226" y="18853"/>
              </a:lnTo>
              <a:cubicBezTo>
                <a:pt x="1416" y="19523"/>
                <a:pt x="2165" y="19667"/>
                <a:pt x="1425" y="20588"/>
              </a:cubicBezTo>
              <a:lnTo>
                <a:pt x="896" y="21259"/>
              </a:lnTo>
              <a:cubicBezTo>
                <a:pt x="0" y="22368"/>
                <a:pt x="1282" y="22270"/>
                <a:pt x="1422" y="22351"/>
              </a:cubicBezTo>
              <a:cubicBezTo>
                <a:pt x="1542" y="22421"/>
                <a:pt x="1894" y="23115"/>
                <a:pt x="1939" y="23216"/>
              </a:cubicBezTo>
              <a:cubicBezTo>
                <a:pt x="3420" y="23204"/>
                <a:pt x="2684" y="24135"/>
                <a:pt x="2474" y="24519"/>
              </a:cubicBezTo>
              <a:cubicBezTo>
                <a:pt x="2499" y="24507"/>
                <a:pt x="2462" y="24354"/>
                <a:pt x="2760" y="24705"/>
              </a:cubicBezTo>
              <a:lnTo>
                <a:pt x="2834" y="24803"/>
              </a:lnTo>
              <a:cubicBezTo>
                <a:pt x="2841" y="24791"/>
                <a:pt x="2858" y="24837"/>
                <a:pt x="2871" y="24854"/>
              </a:cubicBezTo>
              <a:cubicBezTo>
                <a:pt x="2874" y="25459"/>
                <a:pt x="2521" y="25623"/>
                <a:pt x="2481" y="26259"/>
              </a:cubicBezTo>
              <a:cubicBezTo>
                <a:pt x="2727" y="26485"/>
                <a:pt x="3061" y="26600"/>
                <a:pt x="3323" y="26728"/>
              </a:cubicBezTo>
              <a:cubicBezTo>
                <a:pt x="5482" y="27788"/>
                <a:pt x="3363" y="27974"/>
                <a:pt x="3376" y="28954"/>
              </a:cubicBezTo>
              <a:cubicBezTo>
                <a:pt x="3966" y="29427"/>
                <a:pt x="3889" y="29303"/>
                <a:pt x="4123" y="29477"/>
              </a:cubicBezTo>
              <a:cubicBezTo>
                <a:pt x="4790" y="29971"/>
                <a:pt x="4011" y="30282"/>
                <a:pt x="4026" y="30627"/>
              </a:cubicBezTo>
              <a:cubicBezTo>
                <a:pt x="4027" y="30648"/>
                <a:pt x="4050" y="30867"/>
                <a:pt x="4041" y="30945"/>
              </a:cubicBezTo>
              <a:cubicBezTo>
                <a:pt x="3998" y="31356"/>
                <a:pt x="3779" y="31285"/>
                <a:pt x="3746" y="31612"/>
              </a:cubicBezTo>
              <a:cubicBezTo>
                <a:pt x="3834" y="31671"/>
                <a:pt x="3865" y="31733"/>
                <a:pt x="4010" y="31788"/>
              </a:cubicBezTo>
              <a:lnTo>
                <a:pt x="4366" y="31898"/>
              </a:lnTo>
              <a:cubicBezTo>
                <a:pt x="4395" y="31907"/>
                <a:pt x="4546" y="31955"/>
                <a:pt x="4564" y="31961"/>
              </a:cubicBezTo>
              <a:cubicBezTo>
                <a:pt x="5060" y="32134"/>
                <a:pt x="4880" y="32062"/>
                <a:pt x="4995" y="32252"/>
              </a:cubicBezTo>
              <a:cubicBezTo>
                <a:pt x="5131" y="32476"/>
                <a:pt x="5139" y="32764"/>
                <a:pt x="5072" y="33034"/>
              </a:cubicBezTo>
              <a:cubicBezTo>
                <a:pt x="4971" y="33450"/>
                <a:pt x="4848" y="33383"/>
                <a:pt x="4724" y="33638"/>
              </a:cubicBezTo>
              <a:cubicBezTo>
                <a:pt x="4674" y="33742"/>
                <a:pt x="4691" y="33783"/>
                <a:pt x="4748" y="33901"/>
              </a:cubicBezTo>
              <a:cubicBezTo>
                <a:pt x="5009" y="34437"/>
                <a:pt x="5062" y="34767"/>
                <a:pt x="5147" y="34921"/>
              </a:cubicBezTo>
              <a:cubicBezTo>
                <a:pt x="5381" y="35346"/>
                <a:pt x="5921" y="34811"/>
                <a:pt x="6522" y="34991"/>
              </a:cubicBezTo>
              <a:cubicBezTo>
                <a:pt x="6786" y="35611"/>
                <a:pt x="6421" y="35733"/>
                <a:pt x="6542" y="36473"/>
              </a:cubicBezTo>
              <a:cubicBezTo>
                <a:pt x="6672" y="37268"/>
                <a:pt x="6319" y="37206"/>
                <a:pt x="6655" y="37681"/>
              </a:cubicBezTo>
              <a:cubicBezTo>
                <a:pt x="6933" y="38075"/>
                <a:pt x="6531" y="38270"/>
                <a:pt x="6532" y="38639"/>
              </a:cubicBezTo>
              <a:cubicBezTo>
                <a:pt x="6875" y="38759"/>
                <a:pt x="6956" y="39009"/>
                <a:pt x="7335" y="38791"/>
              </a:cubicBezTo>
              <a:cubicBezTo>
                <a:pt x="7613" y="38612"/>
                <a:pt x="7776" y="38332"/>
                <a:pt x="8099" y="38107"/>
              </a:cubicBezTo>
              <a:cubicBezTo>
                <a:pt x="8423" y="37882"/>
                <a:pt x="8651" y="37757"/>
                <a:pt x="8846" y="37385"/>
              </a:cubicBezTo>
              <a:cubicBezTo>
                <a:pt x="9563" y="36017"/>
                <a:pt x="9709" y="36832"/>
                <a:pt x="10918" y="36760"/>
              </a:cubicBezTo>
              <a:cubicBezTo>
                <a:pt x="10949" y="36084"/>
                <a:pt x="10384" y="35256"/>
                <a:pt x="11576" y="35212"/>
              </a:cubicBezTo>
              <a:cubicBezTo>
                <a:pt x="11965" y="35198"/>
                <a:pt x="12312" y="35332"/>
                <a:pt x="12565" y="35510"/>
              </a:cubicBezTo>
              <a:cubicBezTo>
                <a:pt x="12969" y="35794"/>
                <a:pt x="12908" y="35812"/>
                <a:pt x="13451" y="35760"/>
              </a:cubicBezTo>
              <a:cubicBezTo>
                <a:pt x="14234" y="35685"/>
                <a:pt x="14882" y="35901"/>
                <a:pt x="15741" y="35703"/>
              </a:cubicBezTo>
              <a:cubicBezTo>
                <a:pt x="16056" y="35630"/>
                <a:pt x="16478" y="35452"/>
                <a:pt x="16778" y="35647"/>
              </a:cubicBezTo>
              <a:cubicBezTo>
                <a:pt x="16836" y="35684"/>
                <a:pt x="16879" y="35730"/>
                <a:pt x="16914" y="35782"/>
              </a:cubicBezTo>
              <a:cubicBezTo>
                <a:pt x="16885" y="35746"/>
                <a:pt x="16851" y="35714"/>
                <a:pt x="16808" y="35687"/>
              </a:cubicBezTo>
              <a:cubicBezTo>
                <a:pt x="16508" y="35492"/>
                <a:pt x="16086" y="35670"/>
                <a:pt x="15771" y="35743"/>
              </a:cubicBezTo>
              <a:cubicBezTo>
                <a:pt x="14912" y="35941"/>
                <a:pt x="14264" y="35725"/>
                <a:pt x="13481" y="35800"/>
              </a:cubicBezTo>
              <a:cubicBezTo>
                <a:pt x="12938" y="35852"/>
                <a:pt x="12999" y="35834"/>
                <a:pt x="12595" y="35550"/>
              </a:cubicBezTo>
              <a:cubicBezTo>
                <a:pt x="12342" y="35372"/>
                <a:pt x="11995" y="35238"/>
                <a:pt x="11606" y="35252"/>
              </a:cubicBezTo>
              <a:cubicBezTo>
                <a:pt x="10414" y="35296"/>
                <a:pt x="10979" y="36124"/>
                <a:pt x="10948" y="36800"/>
              </a:cubicBezTo>
              <a:cubicBezTo>
                <a:pt x="9739" y="36872"/>
                <a:pt x="9593" y="36057"/>
                <a:pt x="8876" y="37425"/>
              </a:cubicBezTo>
              <a:cubicBezTo>
                <a:pt x="8681" y="37797"/>
                <a:pt x="8453" y="37922"/>
                <a:pt x="8129" y="38147"/>
              </a:cubicBezTo>
              <a:cubicBezTo>
                <a:pt x="7806" y="38372"/>
                <a:pt x="7643" y="38652"/>
                <a:pt x="7365" y="38831"/>
              </a:cubicBezTo>
              <a:lnTo>
                <a:pt x="7335" y="39053"/>
              </a:lnTo>
              <a:cubicBezTo>
                <a:pt x="7622" y="39067"/>
                <a:pt x="7483" y="39099"/>
                <a:pt x="7655" y="38981"/>
              </a:cubicBezTo>
              <a:cubicBezTo>
                <a:pt x="7670" y="38963"/>
                <a:pt x="7685" y="38945"/>
                <a:pt x="7701" y="38927"/>
              </a:cubicBezTo>
              <a:cubicBezTo>
                <a:pt x="7932" y="38890"/>
                <a:pt x="8211" y="38877"/>
                <a:pt x="8441" y="38908"/>
              </a:cubicBezTo>
              <a:cubicBezTo>
                <a:pt x="8787" y="38954"/>
                <a:pt x="8575" y="38877"/>
                <a:pt x="8768" y="39041"/>
              </a:cubicBezTo>
              <a:cubicBezTo>
                <a:pt x="9007" y="39245"/>
                <a:pt x="9031" y="39455"/>
                <a:pt x="9117" y="39792"/>
              </a:cubicBezTo>
              <a:cubicBezTo>
                <a:pt x="9160" y="39963"/>
                <a:pt x="9234" y="40184"/>
                <a:pt x="9215" y="40397"/>
              </a:cubicBezTo>
              <a:cubicBezTo>
                <a:pt x="10428" y="40837"/>
                <a:pt x="10944" y="39952"/>
                <a:pt x="11613" y="40251"/>
              </a:cubicBezTo>
              <a:lnTo>
                <a:pt x="11706" y="40305"/>
              </a:lnTo>
              <a:cubicBezTo>
                <a:pt x="12136" y="40612"/>
                <a:pt x="11914" y="40876"/>
                <a:pt x="12741" y="40581"/>
              </a:cubicBezTo>
              <a:cubicBezTo>
                <a:pt x="12886" y="40529"/>
                <a:pt x="12647" y="40575"/>
                <a:pt x="12981" y="40513"/>
              </a:cubicBezTo>
              <a:lnTo>
                <a:pt x="13066" y="40583"/>
              </a:lnTo>
              <a:cubicBezTo>
                <a:pt x="13180" y="40701"/>
                <a:pt x="13151" y="40586"/>
                <a:pt x="13175" y="40788"/>
              </a:cubicBezTo>
              <a:cubicBezTo>
                <a:pt x="13234" y="41263"/>
                <a:pt x="12983" y="41401"/>
                <a:pt x="12409" y="41635"/>
              </a:cubicBezTo>
              <a:cubicBezTo>
                <a:pt x="12137" y="41746"/>
                <a:pt x="11884" y="41753"/>
                <a:pt x="11529" y="41794"/>
              </a:cubicBezTo>
              <a:cubicBezTo>
                <a:pt x="11233" y="41828"/>
                <a:pt x="10968" y="41739"/>
                <a:pt x="10833" y="41958"/>
              </a:cubicBezTo>
              <a:cubicBezTo>
                <a:pt x="10554" y="42411"/>
                <a:pt x="11134" y="42817"/>
                <a:pt x="10390" y="43055"/>
              </a:cubicBezTo>
              <a:cubicBezTo>
                <a:pt x="10398" y="43363"/>
                <a:pt x="10877" y="44010"/>
                <a:pt x="11108" y="44259"/>
              </a:cubicBezTo>
              <a:cubicBezTo>
                <a:pt x="11363" y="44535"/>
                <a:pt x="11438" y="44409"/>
                <a:pt x="11601" y="44793"/>
              </a:cubicBezTo>
              <a:cubicBezTo>
                <a:pt x="11665" y="44945"/>
                <a:pt x="11685" y="45020"/>
                <a:pt x="11763" y="45080"/>
              </a:cubicBezTo>
              <a:lnTo>
                <a:pt x="12064" y="45291"/>
              </a:lnTo>
              <a:cubicBezTo>
                <a:pt x="12124" y="45338"/>
                <a:pt x="12302" y="45445"/>
                <a:pt x="12409" y="45566"/>
              </a:cubicBezTo>
              <a:cubicBezTo>
                <a:pt x="13043" y="46279"/>
                <a:pt x="12994" y="45880"/>
                <a:pt x="13544" y="46168"/>
              </a:cubicBezTo>
              <a:cubicBezTo>
                <a:pt x="13652" y="46225"/>
                <a:pt x="13717" y="46282"/>
                <a:pt x="13755" y="46342"/>
              </a:cubicBezTo>
              <a:cubicBezTo>
                <a:pt x="13715" y="46296"/>
                <a:pt x="13657" y="46252"/>
                <a:pt x="13574" y="46208"/>
              </a:cubicBezTo>
              <a:cubicBezTo>
                <a:pt x="13024" y="45920"/>
                <a:pt x="13073" y="46319"/>
                <a:pt x="12439" y="45606"/>
              </a:cubicBezTo>
              <a:cubicBezTo>
                <a:pt x="12332" y="45485"/>
                <a:pt x="12154" y="45378"/>
                <a:pt x="12094" y="45331"/>
              </a:cubicBezTo>
              <a:lnTo>
                <a:pt x="11744" y="45259"/>
              </a:lnTo>
              <a:cubicBezTo>
                <a:pt x="11731" y="45279"/>
                <a:pt x="11515" y="45292"/>
                <a:pt x="11869" y="45577"/>
              </a:cubicBezTo>
              <a:cubicBezTo>
                <a:pt x="11903" y="45605"/>
                <a:pt x="11928" y="45634"/>
                <a:pt x="11943" y="45643"/>
              </a:cubicBezTo>
              <a:lnTo>
                <a:pt x="11841" y="45665"/>
              </a:lnTo>
              <a:cubicBezTo>
                <a:pt x="11790" y="46121"/>
                <a:pt x="11934" y="46426"/>
                <a:pt x="11222" y="46801"/>
              </a:cubicBezTo>
              <a:cubicBezTo>
                <a:pt x="10486" y="47188"/>
                <a:pt x="10012" y="46895"/>
                <a:pt x="9702" y="46862"/>
              </a:cubicBezTo>
              <a:cubicBezTo>
                <a:pt x="9690" y="47057"/>
                <a:pt x="9607" y="47215"/>
                <a:pt x="9573" y="47456"/>
              </a:cubicBezTo>
              <a:cubicBezTo>
                <a:pt x="9429" y="48455"/>
                <a:pt x="8861" y="47989"/>
                <a:pt x="8698" y="47940"/>
              </a:cubicBezTo>
              <a:cubicBezTo>
                <a:pt x="8524" y="48111"/>
                <a:pt x="8574" y="48019"/>
                <a:pt x="8486" y="48304"/>
              </a:cubicBezTo>
              <a:cubicBezTo>
                <a:pt x="8440" y="48450"/>
                <a:pt x="8395" y="48624"/>
                <a:pt x="8363" y="48810"/>
              </a:cubicBezTo>
              <a:cubicBezTo>
                <a:pt x="8043" y="48877"/>
                <a:pt x="8024" y="48797"/>
                <a:pt x="7754" y="48877"/>
              </a:cubicBezTo>
              <a:cubicBezTo>
                <a:pt x="7733" y="50077"/>
                <a:pt x="8786" y="49990"/>
                <a:pt x="8155" y="50740"/>
              </a:cubicBezTo>
              <a:lnTo>
                <a:pt x="7895" y="50991"/>
              </a:lnTo>
              <a:cubicBezTo>
                <a:pt x="7195" y="51094"/>
                <a:pt x="7340" y="50617"/>
                <a:pt x="6919" y="50692"/>
              </a:cubicBezTo>
              <a:cubicBezTo>
                <a:pt x="6583" y="50752"/>
                <a:pt x="6605" y="51195"/>
                <a:pt x="6561" y="51407"/>
              </a:cubicBezTo>
              <a:cubicBezTo>
                <a:pt x="6448" y="51953"/>
                <a:pt x="6018" y="51698"/>
                <a:pt x="6165" y="52169"/>
              </a:cubicBezTo>
              <a:cubicBezTo>
                <a:pt x="6206" y="52297"/>
                <a:pt x="6382" y="52449"/>
                <a:pt x="6464" y="52492"/>
              </a:cubicBezTo>
              <a:cubicBezTo>
                <a:pt x="6633" y="52580"/>
                <a:pt x="6761" y="52551"/>
                <a:pt x="6958" y="52625"/>
              </a:cubicBezTo>
              <a:cubicBezTo>
                <a:pt x="6995" y="52845"/>
                <a:pt x="7042" y="52987"/>
                <a:pt x="7016" y="53233"/>
              </a:cubicBezTo>
              <a:cubicBezTo>
                <a:pt x="6873" y="54559"/>
                <a:pt x="5863" y="55279"/>
                <a:pt x="5733" y="55476"/>
              </a:cubicBezTo>
              <a:lnTo>
                <a:pt x="5619" y="55837"/>
              </a:lnTo>
              <a:cubicBezTo>
                <a:pt x="5754" y="55908"/>
                <a:pt x="5723" y="55938"/>
                <a:pt x="5750" y="55966"/>
              </a:cubicBezTo>
              <a:cubicBezTo>
                <a:pt x="5758" y="55975"/>
                <a:pt x="5770" y="55991"/>
                <a:pt x="5779" y="56000"/>
              </a:cubicBezTo>
              <a:cubicBezTo>
                <a:pt x="5788" y="56009"/>
                <a:pt x="5801" y="56024"/>
                <a:pt x="5811" y="56033"/>
              </a:cubicBezTo>
              <a:cubicBezTo>
                <a:pt x="5821" y="56042"/>
                <a:pt x="5835" y="56056"/>
                <a:pt x="5846" y="56064"/>
              </a:cubicBezTo>
              <a:lnTo>
                <a:pt x="6289" y="56291"/>
              </a:lnTo>
              <a:cubicBezTo>
                <a:pt x="6613" y="56456"/>
                <a:pt x="6732" y="56523"/>
                <a:pt x="6919" y="56827"/>
              </a:cubicBezTo>
              <a:cubicBezTo>
                <a:pt x="7131" y="57169"/>
                <a:pt x="7086" y="58392"/>
                <a:pt x="7562" y="58272"/>
              </a:cubicBezTo>
              <a:cubicBezTo>
                <a:pt x="7900" y="57916"/>
                <a:pt x="7517" y="57514"/>
                <a:pt x="8233" y="56573"/>
              </a:cubicBezTo>
              <a:cubicBezTo>
                <a:pt x="8159" y="56207"/>
                <a:pt x="7950" y="56158"/>
                <a:pt x="7934" y="55837"/>
              </a:cubicBezTo>
              <a:cubicBezTo>
                <a:pt x="7908" y="55296"/>
                <a:pt x="8299" y="55441"/>
                <a:pt x="8742" y="55391"/>
              </a:cubicBezTo>
              <a:cubicBezTo>
                <a:pt x="10296" y="55217"/>
                <a:pt x="9742" y="55074"/>
                <a:pt x="10706" y="55836"/>
              </a:cubicBezTo>
              <a:cubicBezTo>
                <a:pt x="11631" y="56566"/>
                <a:pt x="11811" y="55435"/>
                <a:pt x="12607" y="56413"/>
              </a:cubicBezTo>
              <a:cubicBezTo>
                <a:pt x="13350" y="57325"/>
                <a:pt x="14411" y="57805"/>
                <a:pt x="15759" y="57394"/>
              </a:cubicBezTo>
              <a:cubicBezTo>
                <a:pt x="16282" y="57234"/>
                <a:pt x="16484" y="57349"/>
                <a:pt x="17053" y="57506"/>
              </a:cubicBezTo>
              <a:cubicBezTo>
                <a:pt x="17903" y="57741"/>
                <a:pt x="17790" y="57633"/>
                <a:pt x="18285" y="57199"/>
              </a:cubicBezTo>
              <a:cubicBezTo>
                <a:pt x="18200" y="56241"/>
                <a:pt x="17406" y="55946"/>
                <a:pt x="18748" y="55760"/>
              </a:cubicBezTo>
              <a:cubicBezTo>
                <a:pt x="19096" y="55712"/>
                <a:pt x="19211" y="55634"/>
                <a:pt x="19494" y="55594"/>
              </a:cubicBezTo>
              <a:cubicBezTo>
                <a:pt x="19421" y="55062"/>
                <a:pt x="19480" y="54891"/>
                <a:pt x="19905" y="54724"/>
              </a:cubicBezTo>
              <a:cubicBezTo>
                <a:pt x="20343" y="54553"/>
                <a:pt x="20549" y="54575"/>
                <a:pt x="21006" y="54625"/>
              </a:cubicBezTo>
              <a:cubicBezTo>
                <a:pt x="20998" y="54239"/>
                <a:pt x="20780" y="53729"/>
                <a:pt x="20924" y="53420"/>
              </a:cubicBezTo>
              <a:cubicBezTo>
                <a:pt x="21124" y="52991"/>
                <a:pt x="21477" y="53364"/>
                <a:pt x="21845" y="52925"/>
              </a:cubicBezTo>
              <a:cubicBezTo>
                <a:pt x="22599" y="52026"/>
                <a:pt x="23020" y="52948"/>
                <a:pt x="23817" y="53024"/>
              </a:cubicBezTo>
              <a:cubicBezTo>
                <a:pt x="24103" y="52133"/>
                <a:pt x="24142" y="51715"/>
                <a:pt x="24059" y="51562"/>
              </a:cubicBezTo>
              <a:cubicBezTo>
                <a:pt x="24177" y="51671"/>
                <a:pt x="24163" y="52078"/>
                <a:pt x="23847" y="53064"/>
              </a:cubicBezTo>
              <a:cubicBezTo>
                <a:pt x="23050" y="52988"/>
                <a:pt x="22629" y="52066"/>
                <a:pt x="21875" y="52965"/>
              </a:cubicBezTo>
              <a:cubicBezTo>
                <a:pt x="21507" y="53404"/>
                <a:pt x="21154" y="53031"/>
                <a:pt x="20954" y="53460"/>
              </a:cubicBezTo>
              <a:cubicBezTo>
                <a:pt x="20810" y="53769"/>
                <a:pt x="21028" y="54279"/>
                <a:pt x="21036" y="54665"/>
              </a:cubicBezTo>
              <a:cubicBezTo>
                <a:pt x="20579" y="54615"/>
                <a:pt x="20373" y="54593"/>
                <a:pt x="19935" y="54764"/>
              </a:cubicBezTo>
              <a:cubicBezTo>
                <a:pt x="19510" y="54931"/>
                <a:pt x="19451" y="55102"/>
                <a:pt x="19524" y="55634"/>
              </a:cubicBezTo>
              <a:cubicBezTo>
                <a:pt x="19241" y="55674"/>
                <a:pt x="19126" y="55752"/>
                <a:pt x="18778" y="55800"/>
              </a:cubicBezTo>
              <a:cubicBezTo>
                <a:pt x="17436" y="55986"/>
                <a:pt x="18230" y="56281"/>
                <a:pt x="18315" y="57239"/>
              </a:cubicBezTo>
              <a:cubicBezTo>
                <a:pt x="17820" y="57673"/>
                <a:pt x="17933" y="57781"/>
                <a:pt x="17083" y="57546"/>
              </a:cubicBezTo>
              <a:cubicBezTo>
                <a:pt x="16514" y="57389"/>
                <a:pt x="16312" y="57274"/>
                <a:pt x="15789" y="57434"/>
              </a:cubicBezTo>
              <a:cubicBezTo>
                <a:pt x="14441" y="57845"/>
                <a:pt x="13380" y="57365"/>
                <a:pt x="12637" y="56453"/>
              </a:cubicBezTo>
              <a:cubicBezTo>
                <a:pt x="11841" y="55475"/>
                <a:pt x="11661" y="56606"/>
                <a:pt x="10736" y="55876"/>
              </a:cubicBezTo>
              <a:cubicBezTo>
                <a:pt x="9772" y="55114"/>
                <a:pt x="10326" y="55257"/>
                <a:pt x="8772" y="55431"/>
              </a:cubicBezTo>
              <a:cubicBezTo>
                <a:pt x="8329" y="55481"/>
                <a:pt x="7938" y="55336"/>
                <a:pt x="7964" y="55877"/>
              </a:cubicBezTo>
              <a:cubicBezTo>
                <a:pt x="7980" y="56198"/>
                <a:pt x="8189" y="56247"/>
                <a:pt x="8263" y="56613"/>
              </a:cubicBezTo>
              <a:cubicBezTo>
                <a:pt x="7547" y="57554"/>
                <a:pt x="7930" y="57956"/>
                <a:pt x="7592" y="58312"/>
              </a:cubicBezTo>
              <a:cubicBezTo>
                <a:pt x="7569" y="58407"/>
                <a:pt x="7518" y="58557"/>
                <a:pt x="7529" y="58625"/>
              </a:cubicBezTo>
              <a:cubicBezTo>
                <a:pt x="7581" y="58976"/>
                <a:pt x="7527" y="58767"/>
                <a:pt x="7669" y="58825"/>
              </a:cubicBezTo>
              <a:cubicBezTo>
                <a:pt x="7637" y="59100"/>
                <a:pt x="7666" y="58900"/>
                <a:pt x="7694" y="58995"/>
              </a:cubicBezTo>
              <a:cubicBezTo>
                <a:pt x="7853" y="58869"/>
                <a:pt x="7903" y="58805"/>
                <a:pt x="8052" y="58720"/>
              </a:cubicBezTo>
              <a:cubicBezTo>
                <a:pt x="8498" y="58468"/>
                <a:pt x="8834" y="58670"/>
                <a:pt x="8797" y="59226"/>
              </a:cubicBezTo>
              <a:cubicBezTo>
                <a:pt x="8784" y="59417"/>
                <a:pt x="8637" y="59602"/>
                <a:pt x="8631" y="59852"/>
              </a:cubicBezTo>
              <a:cubicBezTo>
                <a:pt x="9239" y="59882"/>
                <a:pt x="9345" y="59978"/>
                <a:pt x="9496" y="60489"/>
              </a:cubicBezTo>
              <a:cubicBezTo>
                <a:pt x="9556" y="60691"/>
                <a:pt x="9534" y="60896"/>
                <a:pt x="9616" y="61094"/>
              </a:cubicBezTo>
              <a:cubicBezTo>
                <a:pt x="9735" y="61381"/>
                <a:pt x="9778" y="61232"/>
                <a:pt x="10056" y="61501"/>
              </a:cubicBezTo>
              <a:lnTo>
                <a:pt x="10318" y="61870"/>
              </a:lnTo>
              <a:cubicBezTo>
                <a:pt x="10469" y="62246"/>
                <a:pt x="10320" y="63072"/>
                <a:pt x="9667" y="63265"/>
              </a:cubicBezTo>
              <a:cubicBezTo>
                <a:pt x="9710" y="63459"/>
                <a:pt x="9668" y="63367"/>
                <a:pt x="9905" y="63603"/>
              </a:cubicBezTo>
              <a:lnTo>
                <a:pt x="9969" y="63667"/>
              </a:lnTo>
              <a:cubicBezTo>
                <a:pt x="9921" y="64000"/>
                <a:pt x="9972" y="63847"/>
                <a:pt x="9808" y="64114"/>
              </a:cubicBezTo>
              <a:cubicBezTo>
                <a:pt x="9688" y="64309"/>
                <a:pt x="9717" y="64080"/>
                <a:pt x="9701" y="64334"/>
              </a:cubicBezTo>
              <a:cubicBezTo>
                <a:pt x="10162" y="64841"/>
                <a:pt x="11026" y="64089"/>
                <a:pt x="12321" y="65121"/>
              </a:cubicBezTo>
              <a:lnTo>
                <a:pt x="12740" y="65513"/>
              </a:lnTo>
              <a:cubicBezTo>
                <a:pt x="12946" y="65744"/>
                <a:pt x="12959" y="65652"/>
                <a:pt x="13262" y="65927"/>
              </a:cubicBezTo>
              <a:lnTo>
                <a:pt x="13473" y="66113"/>
              </a:lnTo>
              <a:cubicBezTo>
                <a:pt x="13488" y="66126"/>
                <a:pt x="13532" y="66162"/>
                <a:pt x="13547" y="66175"/>
              </a:cubicBezTo>
              <a:lnTo>
                <a:pt x="15259" y="67614"/>
              </a:lnTo>
              <a:cubicBezTo>
                <a:pt x="15360" y="67716"/>
                <a:pt x="15286" y="67659"/>
                <a:pt x="15381" y="67752"/>
              </a:cubicBezTo>
              <a:cubicBezTo>
                <a:pt x="15605" y="67970"/>
                <a:pt x="15550" y="67819"/>
                <a:pt x="15979" y="68302"/>
              </a:cubicBezTo>
              <a:cubicBezTo>
                <a:pt x="16310" y="68673"/>
                <a:pt x="16714" y="69187"/>
                <a:pt x="17348" y="68943"/>
              </a:cubicBezTo>
              <a:cubicBezTo>
                <a:pt x="17938" y="68715"/>
                <a:pt x="17872" y="68929"/>
                <a:pt x="18148" y="69136"/>
              </a:cubicBezTo>
              <a:cubicBezTo>
                <a:pt x="19108" y="69858"/>
                <a:pt x="18475" y="70274"/>
                <a:pt x="18723" y="70713"/>
              </a:cubicBezTo>
              <a:cubicBezTo>
                <a:pt x="18866" y="70966"/>
                <a:pt x="19137" y="71154"/>
                <a:pt x="19215" y="71374"/>
              </a:cubicBezTo>
              <a:cubicBezTo>
                <a:pt x="19331" y="71703"/>
                <a:pt x="19155" y="71986"/>
                <a:pt x="19527" y="72130"/>
              </a:cubicBezTo>
              <a:cubicBezTo>
                <a:pt x="19706" y="72123"/>
                <a:pt x="20814" y="71831"/>
                <a:pt x="20997" y="71751"/>
              </a:cubicBezTo>
              <a:cubicBezTo>
                <a:pt x="20981" y="71065"/>
                <a:pt x="20477" y="71025"/>
                <a:pt x="20924" y="70406"/>
              </a:cubicBezTo>
              <a:cubicBezTo>
                <a:pt x="21501" y="69607"/>
                <a:pt x="21787" y="69738"/>
                <a:pt x="21908" y="68719"/>
              </a:cubicBezTo>
              <a:cubicBezTo>
                <a:pt x="21946" y="68401"/>
                <a:pt x="22087" y="68128"/>
                <a:pt x="22089" y="67950"/>
              </a:cubicBezTo>
              <a:cubicBezTo>
                <a:pt x="22091" y="67773"/>
                <a:pt x="21732" y="66753"/>
                <a:pt x="21673" y="66486"/>
              </a:cubicBezTo>
              <a:cubicBezTo>
                <a:pt x="21562" y="65987"/>
                <a:pt x="21597" y="65633"/>
                <a:pt x="21369" y="65312"/>
              </a:cubicBezTo>
              <a:cubicBezTo>
                <a:pt x="21630" y="65643"/>
                <a:pt x="21587" y="66006"/>
                <a:pt x="21703" y="66526"/>
              </a:cubicBezTo>
              <a:cubicBezTo>
                <a:pt x="21762" y="66793"/>
                <a:pt x="22121" y="67813"/>
                <a:pt x="22119" y="67990"/>
              </a:cubicBezTo>
              <a:cubicBezTo>
                <a:pt x="22117" y="68168"/>
                <a:pt x="21976" y="68441"/>
                <a:pt x="21938" y="68759"/>
              </a:cubicBezTo>
              <a:cubicBezTo>
                <a:pt x="21817" y="69778"/>
                <a:pt x="21531" y="69647"/>
                <a:pt x="20954" y="70446"/>
              </a:cubicBezTo>
              <a:cubicBezTo>
                <a:pt x="20507" y="71065"/>
                <a:pt x="21011" y="71105"/>
                <a:pt x="21027" y="71791"/>
              </a:cubicBezTo>
              <a:cubicBezTo>
                <a:pt x="20844" y="71871"/>
                <a:pt x="19736" y="72163"/>
                <a:pt x="19557" y="72170"/>
              </a:cubicBezTo>
              <a:cubicBezTo>
                <a:pt x="19513" y="72330"/>
                <a:pt x="19422" y="72266"/>
                <a:pt x="19606" y="72369"/>
              </a:cubicBezTo>
              <a:cubicBezTo>
                <a:pt x="19765" y="72458"/>
                <a:pt x="19759" y="72421"/>
                <a:pt x="19922" y="72397"/>
              </a:cubicBezTo>
              <a:cubicBezTo>
                <a:pt x="19850" y="72566"/>
                <a:pt x="19854" y="72373"/>
                <a:pt x="20180" y="72876"/>
              </a:cubicBezTo>
              <a:cubicBezTo>
                <a:pt x="20188" y="72889"/>
                <a:pt x="20198" y="72905"/>
                <a:pt x="20206" y="72918"/>
              </a:cubicBezTo>
              <a:cubicBezTo>
                <a:pt x="20566" y="73463"/>
                <a:pt x="20583" y="73390"/>
                <a:pt x="21048" y="74218"/>
              </a:cubicBezTo>
              <a:cubicBezTo>
                <a:pt x="21214" y="74514"/>
                <a:pt x="21543" y="74907"/>
                <a:pt x="21442" y="75238"/>
              </a:cubicBezTo>
              <a:lnTo>
                <a:pt x="20396" y="77882"/>
              </a:lnTo>
              <a:cubicBezTo>
                <a:pt x="20317" y="78073"/>
                <a:pt x="20186" y="78258"/>
                <a:pt x="20134" y="78540"/>
              </a:cubicBezTo>
              <a:lnTo>
                <a:pt x="20074" y="80804"/>
              </a:lnTo>
              <a:cubicBezTo>
                <a:pt x="20062" y="81067"/>
                <a:pt x="20007" y="81135"/>
                <a:pt x="20007" y="81400"/>
              </a:cubicBezTo>
              <a:lnTo>
                <a:pt x="22215" y="81668"/>
              </a:lnTo>
              <a:cubicBezTo>
                <a:pt x="22221" y="81689"/>
                <a:pt x="22224" y="81715"/>
                <a:pt x="22225" y="81732"/>
              </a:cubicBezTo>
              <a:lnTo>
                <a:pt x="22237" y="81854"/>
              </a:lnTo>
              <a:cubicBezTo>
                <a:pt x="22237" y="81878"/>
                <a:pt x="22226" y="82008"/>
                <a:pt x="22223" y="82032"/>
              </a:cubicBezTo>
              <a:cubicBezTo>
                <a:pt x="22214" y="82104"/>
                <a:pt x="22177" y="82325"/>
                <a:pt x="22175" y="82344"/>
              </a:cubicBezTo>
              <a:lnTo>
                <a:pt x="22009" y="84210"/>
              </a:lnTo>
              <a:cubicBezTo>
                <a:pt x="22068" y="86437"/>
                <a:pt x="21973" y="85882"/>
                <a:pt x="22993" y="86571"/>
              </a:cubicBezTo>
              <a:lnTo>
                <a:pt x="23955" y="87428"/>
              </a:lnTo>
              <a:cubicBezTo>
                <a:pt x="24214" y="87847"/>
                <a:pt x="24062" y="87572"/>
                <a:pt x="24287" y="87838"/>
              </a:cubicBezTo>
              <a:cubicBezTo>
                <a:pt x="24525" y="88119"/>
                <a:pt x="24712" y="89218"/>
                <a:pt x="24686" y="89564"/>
              </a:cubicBezTo>
              <a:cubicBezTo>
                <a:pt x="24669" y="89782"/>
                <a:pt x="24578" y="89936"/>
                <a:pt x="24557" y="90166"/>
              </a:cubicBezTo>
              <a:cubicBezTo>
                <a:pt x="24825" y="90319"/>
                <a:pt x="25541" y="91099"/>
                <a:pt x="26034" y="90902"/>
              </a:cubicBezTo>
              <a:cubicBezTo>
                <a:pt x="26317" y="90731"/>
                <a:pt x="26107" y="90076"/>
                <a:pt x="26942" y="89916"/>
              </a:cubicBezTo>
              <a:cubicBezTo>
                <a:pt x="27557" y="89798"/>
                <a:pt x="27853" y="90131"/>
                <a:pt x="28363" y="90033"/>
              </a:cubicBezTo>
              <a:cubicBezTo>
                <a:pt x="28402" y="89711"/>
                <a:pt x="28424" y="87181"/>
                <a:pt x="29560" y="88309"/>
              </a:cubicBezTo>
              <a:cubicBezTo>
                <a:pt x="29879" y="88626"/>
                <a:pt x="29813" y="88596"/>
                <a:pt x="30299" y="88703"/>
              </a:cubicBezTo>
              <a:lnTo>
                <a:pt x="30304" y="88738"/>
              </a:lnTo>
              <a:cubicBezTo>
                <a:pt x="29845" y="88637"/>
                <a:pt x="29903" y="88660"/>
                <a:pt x="29590" y="88349"/>
              </a:cubicBezTo>
              <a:cubicBezTo>
                <a:pt x="28454" y="87221"/>
                <a:pt x="28432" y="89751"/>
                <a:pt x="28393" y="90073"/>
              </a:cubicBezTo>
              <a:cubicBezTo>
                <a:pt x="28238" y="90398"/>
                <a:pt x="28134" y="90279"/>
                <a:pt x="27765" y="90175"/>
              </a:cubicBezTo>
              <a:cubicBezTo>
                <a:pt x="26840" y="89914"/>
                <a:pt x="26531" y="90115"/>
                <a:pt x="26278" y="91027"/>
              </a:cubicBezTo>
              <a:cubicBezTo>
                <a:pt x="25556" y="91321"/>
                <a:pt x="25546" y="90857"/>
                <a:pt x="24969" y="90914"/>
              </a:cubicBezTo>
              <a:cubicBezTo>
                <a:pt x="24312" y="90978"/>
                <a:pt x="24234" y="90663"/>
                <a:pt x="24011" y="90256"/>
              </a:cubicBezTo>
              <a:cubicBezTo>
                <a:pt x="23654" y="90398"/>
                <a:pt x="23737" y="90577"/>
                <a:pt x="23340" y="90320"/>
              </a:cubicBezTo>
              <a:cubicBezTo>
                <a:pt x="22803" y="89972"/>
                <a:pt x="22653" y="89691"/>
                <a:pt x="21989" y="89950"/>
              </a:cubicBezTo>
              <a:cubicBezTo>
                <a:pt x="21782" y="90031"/>
                <a:pt x="21441" y="90074"/>
                <a:pt x="21261" y="90206"/>
              </a:cubicBezTo>
              <a:cubicBezTo>
                <a:pt x="21321" y="90563"/>
                <a:pt x="21466" y="90719"/>
                <a:pt x="21561" y="91025"/>
              </a:cubicBezTo>
              <a:cubicBezTo>
                <a:pt x="21662" y="91352"/>
                <a:pt x="21617" y="91594"/>
                <a:pt x="21821" y="91771"/>
              </a:cubicBezTo>
              <a:cubicBezTo>
                <a:pt x="22470" y="92041"/>
                <a:pt x="22706" y="91104"/>
                <a:pt x="23115" y="90915"/>
              </a:cubicBezTo>
              <a:cubicBezTo>
                <a:pt x="23532" y="91007"/>
                <a:pt x="23697" y="91667"/>
                <a:pt x="23857" y="92074"/>
              </a:cubicBezTo>
              <a:cubicBezTo>
                <a:pt x="24068" y="92611"/>
                <a:pt x="24131" y="92986"/>
                <a:pt x="23724" y="93358"/>
              </a:cubicBezTo>
              <a:cubicBezTo>
                <a:pt x="22712" y="94282"/>
                <a:pt x="21529" y="93332"/>
                <a:pt x="20706" y="93485"/>
              </a:cubicBezTo>
              <a:cubicBezTo>
                <a:pt x="20552" y="93714"/>
                <a:pt x="20611" y="93856"/>
                <a:pt x="20429" y="94077"/>
              </a:cubicBezTo>
              <a:cubicBezTo>
                <a:pt x="20078" y="94500"/>
                <a:pt x="19178" y="94780"/>
                <a:pt x="19006" y="95292"/>
              </a:cubicBezTo>
              <a:cubicBezTo>
                <a:pt x="19377" y="95828"/>
                <a:pt x="20376" y="95984"/>
                <a:pt x="20976" y="95994"/>
              </a:cubicBezTo>
              <a:cubicBezTo>
                <a:pt x="22179" y="96012"/>
                <a:pt x="21778" y="96447"/>
                <a:pt x="22032" y="97441"/>
              </a:cubicBezTo>
              <a:cubicBezTo>
                <a:pt x="22393" y="98848"/>
                <a:pt x="22647" y="100215"/>
                <a:pt x="22956" y="101676"/>
              </a:cubicBezTo>
              <a:cubicBezTo>
                <a:pt x="23216" y="102908"/>
                <a:pt x="23576" y="104646"/>
                <a:pt x="24084" y="105698"/>
              </a:cubicBezTo>
              <a:cubicBezTo>
                <a:pt x="24979" y="107552"/>
                <a:pt x="25206" y="106373"/>
                <a:pt x="25448" y="109481"/>
              </a:cubicBezTo>
              <a:cubicBezTo>
                <a:pt x="25530" y="110542"/>
                <a:pt x="25782" y="110534"/>
                <a:pt x="26606" y="110940"/>
              </a:cubicBezTo>
              <a:cubicBezTo>
                <a:pt x="27261" y="111262"/>
                <a:pt x="28304" y="112137"/>
                <a:pt x="28782" y="112645"/>
              </a:cubicBezTo>
              <a:lnTo>
                <a:pt x="30703" y="114536"/>
              </a:lnTo>
              <a:cubicBezTo>
                <a:pt x="31174" y="114929"/>
                <a:pt x="31605" y="115347"/>
                <a:pt x="32109" y="115743"/>
              </a:cubicBezTo>
              <a:cubicBezTo>
                <a:pt x="32560" y="116098"/>
                <a:pt x="33065" y="116505"/>
                <a:pt x="33578" y="116815"/>
              </a:cubicBezTo>
              <a:cubicBezTo>
                <a:pt x="34410" y="117320"/>
                <a:pt x="34661" y="116634"/>
                <a:pt x="35354" y="117650"/>
              </a:cubicBezTo>
              <a:cubicBezTo>
                <a:pt x="35526" y="117902"/>
                <a:pt x="35706" y="118198"/>
                <a:pt x="35886" y="118390"/>
              </a:cubicBezTo>
              <a:cubicBezTo>
                <a:pt x="36110" y="118631"/>
                <a:pt x="36366" y="118727"/>
                <a:pt x="36311" y="119127"/>
              </a:cubicBezTo>
              <a:cubicBezTo>
                <a:pt x="35693" y="119054"/>
                <a:pt x="35340" y="118046"/>
                <a:pt x="34878" y="118158"/>
              </a:cubicBezTo>
              <a:cubicBezTo>
                <a:pt x="34621" y="118719"/>
                <a:pt x="35267" y="118765"/>
                <a:pt x="35173" y="119394"/>
              </a:cubicBezTo>
              <a:cubicBezTo>
                <a:pt x="34932" y="121009"/>
                <a:pt x="36628" y="120604"/>
                <a:pt x="36694" y="121331"/>
              </a:cubicBezTo>
              <a:cubicBezTo>
                <a:pt x="36721" y="121628"/>
                <a:pt x="36539" y="121603"/>
                <a:pt x="36576" y="122049"/>
              </a:cubicBezTo>
              <a:cubicBezTo>
                <a:pt x="36605" y="122395"/>
                <a:pt x="36694" y="122448"/>
                <a:pt x="36616" y="122853"/>
              </a:cubicBezTo>
              <a:cubicBezTo>
                <a:pt x="36435" y="123001"/>
                <a:pt x="36219" y="123070"/>
                <a:pt x="36054" y="123205"/>
              </a:cubicBezTo>
              <a:cubicBezTo>
                <a:pt x="36007" y="123618"/>
                <a:pt x="36162" y="123863"/>
                <a:pt x="35830" y="124080"/>
              </a:cubicBezTo>
              <a:cubicBezTo>
                <a:pt x="35590" y="124044"/>
                <a:pt x="35627" y="124049"/>
                <a:pt x="35531" y="123832"/>
              </a:cubicBezTo>
              <a:cubicBezTo>
                <a:pt x="35478" y="123709"/>
                <a:pt x="35443" y="123579"/>
                <a:pt x="35385" y="123442"/>
              </a:cubicBezTo>
              <a:cubicBezTo>
                <a:pt x="35284" y="123202"/>
                <a:pt x="35150" y="122926"/>
                <a:pt x="35052" y="122781"/>
              </a:cubicBezTo>
              <a:cubicBezTo>
                <a:pt x="34767" y="122898"/>
                <a:pt x="34778" y="123055"/>
                <a:pt x="34684" y="123389"/>
              </a:cubicBezTo>
              <a:cubicBezTo>
                <a:pt x="34297" y="124767"/>
                <a:pt x="35168" y="124048"/>
                <a:pt x="35503" y="124397"/>
              </a:cubicBezTo>
              <a:cubicBezTo>
                <a:pt x="35691" y="124670"/>
                <a:pt x="35545" y="124922"/>
                <a:pt x="35526" y="125282"/>
              </a:cubicBezTo>
              <a:cubicBezTo>
                <a:pt x="35872" y="125287"/>
                <a:pt x="36865" y="125141"/>
                <a:pt x="37069" y="125292"/>
              </a:cubicBezTo>
              <a:lnTo>
                <a:pt x="35562" y="125349"/>
              </a:lnTo>
              <a:cubicBezTo>
                <a:pt x="35538" y="126254"/>
                <a:pt x="37149" y="126484"/>
                <a:pt x="36627" y="127338"/>
              </a:cubicBezTo>
              <a:cubicBezTo>
                <a:pt x="36198" y="127259"/>
                <a:pt x="36314" y="126959"/>
                <a:pt x="35766" y="126870"/>
              </a:cubicBezTo>
              <a:cubicBezTo>
                <a:pt x="35853" y="127302"/>
                <a:pt x="36797" y="128068"/>
                <a:pt x="37214" y="128706"/>
              </a:cubicBezTo>
              <a:cubicBezTo>
                <a:pt x="37395" y="128982"/>
                <a:pt x="37338" y="129021"/>
                <a:pt x="37650" y="129137"/>
              </a:cubicBezTo>
              <a:cubicBezTo>
                <a:pt x="38454" y="129438"/>
                <a:pt x="38650" y="129471"/>
                <a:pt x="38651" y="130557"/>
              </a:cubicBezTo>
              <a:cubicBezTo>
                <a:pt x="38655" y="133711"/>
                <a:pt x="39103" y="132223"/>
                <a:pt x="39496" y="132983"/>
              </a:cubicBezTo>
              <a:cubicBezTo>
                <a:pt x="39693" y="133364"/>
                <a:pt x="39582" y="133699"/>
                <a:pt x="39928" y="134155"/>
              </a:cubicBezTo>
              <a:cubicBezTo>
                <a:pt x="40446" y="134839"/>
                <a:pt x="40069" y="134683"/>
                <a:pt x="40263" y="135425"/>
              </a:cubicBezTo>
              <a:cubicBezTo>
                <a:pt x="41056" y="135108"/>
                <a:pt x="41161" y="134390"/>
                <a:pt x="40749" y="133534"/>
              </a:cubicBezTo>
              <a:cubicBezTo>
                <a:pt x="40386" y="132779"/>
                <a:pt x="40754" y="132723"/>
                <a:pt x="40615" y="132338"/>
              </a:cubicBezTo>
              <a:cubicBezTo>
                <a:pt x="40423" y="131806"/>
                <a:pt x="40345" y="132192"/>
                <a:pt x="40322" y="131161"/>
              </a:cubicBezTo>
              <a:cubicBezTo>
                <a:pt x="40293" y="129873"/>
                <a:pt x="40005" y="128988"/>
                <a:pt x="40995" y="129005"/>
              </a:cubicBezTo>
              <a:cubicBezTo>
                <a:pt x="41458" y="129012"/>
                <a:pt x="41492" y="128670"/>
                <a:pt x="41745" y="128308"/>
              </a:cubicBezTo>
              <a:cubicBezTo>
                <a:pt x="42194" y="127666"/>
                <a:pt x="41954" y="127787"/>
                <a:pt x="41451" y="127631"/>
              </a:cubicBezTo>
              <a:cubicBezTo>
                <a:pt x="41440" y="126187"/>
                <a:pt x="41823" y="126609"/>
                <a:pt x="41989" y="126141"/>
              </a:cubicBezTo>
              <a:cubicBezTo>
                <a:pt x="42058" y="125390"/>
                <a:pt x="41824" y="125779"/>
                <a:pt x="42264" y="125148"/>
              </a:cubicBezTo>
              <a:cubicBezTo>
                <a:pt x="42859" y="124294"/>
                <a:pt x="42297" y="124284"/>
                <a:pt x="43480" y="123956"/>
              </a:cubicBezTo>
              <a:cubicBezTo>
                <a:pt x="44073" y="123792"/>
                <a:pt x="43919" y="123809"/>
                <a:pt x="44137" y="123415"/>
              </a:cubicBezTo>
              <a:cubicBezTo>
                <a:pt x="45270" y="123267"/>
                <a:pt x="44955" y="124587"/>
                <a:pt x="45455" y="125158"/>
              </a:cubicBezTo>
              <a:cubicBezTo>
                <a:pt x="45971" y="125384"/>
                <a:pt x="46596" y="125093"/>
                <a:pt x="46771" y="126030"/>
              </a:cubicBezTo>
              <a:cubicBezTo>
                <a:pt x="46982" y="127167"/>
                <a:pt x="46750" y="127017"/>
                <a:pt x="46201" y="127613"/>
              </a:cubicBezTo>
              <a:cubicBezTo>
                <a:pt x="45828" y="128019"/>
                <a:pt x="45988" y="128953"/>
                <a:pt x="46096" y="129531"/>
              </a:cubicBezTo>
              <a:cubicBezTo>
                <a:pt x="46210" y="130135"/>
                <a:pt x="46597" y="130507"/>
                <a:pt x="46819" y="131010"/>
              </a:cubicBezTo>
              <a:cubicBezTo>
                <a:pt x="47055" y="131543"/>
                <a:pt x="46819" y="132275"/>
                <a:pt x="46736" y="132894"/>
              </a:cubicBezTo>
              <a:cubicBezTo>
                <a:pt x="46633" y="133662"/>
                <a:pt x="46287" y="133876"/>
                <a:pt x="45980" y="134351"/>
              </a:cubicBezTo>
              <a:cubicBezTo>
                <a:pt x="45676" y="134820"/>
                <a:pt x="45578" y="135420"/>
                <a:pt x="45306" y="135884"/>
              </a:cubicBezTo>
              <a:cubicBezTo>
                <a:pt x="44885" y="136603"/>
                <a:pt x="44359" y="135658"/>
                <a:pt x="43809" y="136123"/>
              </a:cubicBezTo>
              <a:cubicBezTo>
                <a:pt x="44062" y="136530"/>
                <a:pt x="43976" y="136294"/>
                <a:pt x="44191" y="136516"/>
              </a:cubicBezTo>
              <a:cubicBezTo>
                <a:pt x="44308" y="136638"/>
                <a:pt x="44311" y="136802"/>
                <a:pt x="44352" y="136965"/>
              </a:cubicBezTo>
              <a:cubicBezTo>
                <a:pt x="44355" y="136980"/>
                <a:pt x="44364" y="137005"/>
                <a:pt x="44367" y="137017"/>
              </a:cubicBezTo>
              <a:cubicBezTo>
                <a:pt x="44370" y="137030"/>
                <a:pt x="44383" y="137076"/>
                <a:pt x="44385" y="137067"/>
              </a:cubicBezTo>
              <a:cubicBezTo>
                <a:pt x="44388" y="137058"/>
                <a:pt x="44395" y="137102"/>
                <a:pt x="44405" y="137116"/>
              </a:cubicBezTo>
              <a:cubicBezTo>
                <a:pt x="44929" y="137433"/>
                <a:pt x="44698" y="136586"/>
                <a:pt x="45132" y="136279"/>
              </a:cubicBezTo>
              <a:cubicBezTo>
                <a:pt x="45456" y="136327"/>
                <a:pt x="45581" y="136454"/>
                <a:pt x="45699" y="136714"/>
              </a:cubicBezTo>
              <a:cubicBezTo>
                <a:pt x="45629" y="137228"/>
                <a:pt x="45102" y="137486"/>
                <a:pt x="44745" y="137733"/>
              </a:cubicBezTo>
              <a:cubicBezTo>
                <a:pt x="44436" y="137949"/>
                <a:pt x="43930" y="138541"/>
                <a:pt x="44334" y="139051"/>
              </a:cubicBezTo>
              <a:cubicBezTo>
                <a:pt x="44640" y="139339"/>
                <a:pt x="45138" y="139064"/>
                <a:pt x="45489" y="138945"/>
              </a:cubicBezTo>
              <a:cubicBezTo>
                <a:pt x="46065" y="138749"/>
                <a:pt x="45953" y="139270"/>
                <a:pt x="46506" y="139351"/>
              </a:cubicBezTo>
              <a:cubicBezTo>
                <a:pt x="46435" y="138883"/>
                <a:pt x="46231" y="138816"/>
                <a:pt x="46322" y="138438"/>
              </a:cubicBezTo>
              <a:cubicBezTo>
                <a:pt x="47132" y="138338"/>
                <a:pt x="47007" y="139264"/>
                <a:pt x="47340" y="139636"/>
              </a:cubicBezTo>
              <a:cubicBezTo>
                <a:pt x="47546" y="139395"/>
                <a:pt x="47381" y="139276"/>
                <a:pt x="47745" y="139144"/>
              </a:cubicBezTo>
              <a:cubicBezTo>
                <a:pt x="48211" y="139368"/>
                <a:pt x="47947" y="140130"/>
                <a:pt x="48029" y="140663"/>
              </a:cubicBezTo>
              <a:cubicBezTo>
                <a:pt x="48825" y="141015"/>
                <a:pt x="48954" y="141100"/>
                <a:pt x="49444" y="141637"/>
              </a:cubicBezTo>
              <a:cubicBezTo>
                <a:pt x="50371" y="142654"/>
                <a:pt x="51932" y="141957"/>
                <a:pt x="52928" y="141432"/>
              </a:cubicBezTo>
              <a:cubicBezTo>
                <a:pt x="53880" y="140930"/>
                <a:pt x="53889" y="140887"/>
                <a:pt x="54096" y="140201"/>
              </a:cubicBezTo>
              <a:cubicBezTo>
                <a:pt x="55023" y="140191"/>
                <a:pt x="54867" y="140813"/>
                <a:pt x="56347" y="140637"/>
              </a:cubicBezTo>
              <a:cubicBezTo>
                <a:pt x="56961" y="140564"/>
                <a:pt x="57143" y="140637"/>
                <a:pt x="57667" y="140652"/>
              </a:cubicBezTo>
              <a:cubicBezTo>
                <a:pt x="58286" y="140670"/>
                <a:pt x="57644" y="140525"/>
                <a:pt x="58179" y="140525"/>
              </a:cubicBezTo>
              <a:cubicBezTo>
                <a:pt x="59056" y="140525"/>
                <a:pt x="58889" y="141735"/>
                <a:pt x="60564" y="141106"/>
              </a:cubicBezTo>
              <a:cubicBezTo>
                <a:pt x="61929" y="140594"/>
                <a:pt x="61557" y="141304"/>
                <a:pt x="62356" y="141705"/>
              </a:cubicBezTo>
              <a:cubicBezTo>
                <a:pt x="63010" y="142034"/>
                <a:pt x="63959" y="141611"/>
                <a:pt x="64454" y="141249"/>
              </a:cubicBezTo>
              <a:cubicBezTo>
                <a:pt x="64796" y="140999"/>
                <a:pt x="65171" y="141078"/>
                <a:pt x="65534" y="140920"/>
              </a:cubicBezTo>
              <a:cubicBezTo>
                <a:pt x="65715" y="140842"/>
                <a:pt x="66122" y="140590"/>
                <a:pt x="66400" y="140450"/>
              </a:cubicBezTo>
              <a:cubicBezTo>
                <a:pt x="67507" y="139891"/>
                <a:pt x="66260" y="140241"/>
                <a:pt x="68231" y="139536"/>
              </a:cubicBezTo>
              <a:cubicBezTo>
                <a:pt x="68806" y="139331"/>
                <a:pt x="68480" y="139163"/>
                <a:pt x="68800" y="138701"/>
              </a:cubicBezTo>
              <a:cubicBezTo>
                <a:pt x="69042" y="138353"/>
                <a:pt x="69215" y="138381"/>
                <a:pt x="69557" y="138118"/>
              </a:cubicBezTo>
              <a:cubicBezTo>
                <a:pt x="69681" y="137761"/>
                <a:pt x="69588" y="137776"/>
                <a:pt x="69798" y="137424"/>
              </a:cubicBezTo>
              <a:cubicBezTo>
                <a:pt x="70387" y="136435"/>
                <a:pt x="70143" y="135743"/>
                <a:pt x="70285" y="135573"/>
              </a:cubicBezTo>
              <a:cubicBezTo>
                <a:pt x="70518" y="135293"/>
                <a:pt x="70907" y="135403"/>
                <a:pt x="71335" y="134878"/>
              </a:cubicBezTo>
              <a:cubicBezTo>
                <a:pt x="72091" y="133952"/>
                <a:pt x="73458" y="133361"/>
                <a:pt x="74145" y="132470"/>
              </a:cubicBezTo>
              <a:cubicBezTo>
                <a:pt x="74406" y="132132"/>
                <a:pt x="74637" y="131790"/>
                <a:pt x="74882" y="131467"/>
              </a:cubicBezTo>
              <a:cubicBezTo>
                <a:pt x="75261" y="130965"/>
                <a:pt x="75305" y="130991"/>
                <a:pt x="75753" y="130597"/>
              </a:cubicBezTo>
              <a:cubicBezTo>
                <a:pt x="76610" y="129841"/>
                <a:pt x="76352" y="129119"/>
                <a:pt x="77312" y="128608"/>
              </a:cubicBezTo>
              <a:cubicBezTo>
                <a:pt x="78372" y="128044"/>
                <a:pt x="78496" y="127922"/>
                <a:pt x="79426" y="127245"/>
              </a:cubicBezTo>
              <a:cubicBezTo>
                <a:pt x="80074" y="126774"/>
                <a:pt x="80399" y="125788"/>
                <a:pt x="80675" y="125013"/>
              </a:cubicBezTo>
              <a:cubicBezTo>
                <a:pt x="80904" y="124370"/>
                <a:pt x="81288" y="122904"/>
                <a:pt x="81803" y="122680"/>
              </a:cubicBezTo>
              <a:cubicBezTo>
                <a:pt x="82198" y="122756"/>
                <a:pt x="82216" y="123041"/>
                <a:pt x="82400" y="123337"/>
              </a:cubicBezTo>
              <a:cubicBezTo>
                <a:pt x="82615" y="123685"/>
                <a:pt x="82835" y="123594"/>
                <a:pt x="83165" y="123841"/>
              </a:cubicBezTo>
              <a:cubicBezTo>
                <a:pt x="83263" y="124459"/>
                <a:pt x="83240" y="124364"/>
                <a:pt x="83489" y="124857"/>
              </a:cubicBezTo>
              <a:cubicBezTo>
                <a:pt x="83741" y="125354"/>
                <a:pt x="83580" y="125454"/>
                <a:pt x="83470" y="125935"/>
              </a:cubicBezTo>
              <a:cubicBezTo>
                <a:pt x="83206" y="127077"/>
                <a:pt x="82395" y="126755"/>
                <a:pt x="82373" y="127417"/>
              </a:cubicBezTo>
              <a:cubicBezTo>
                <a:pt x="82361" y="127788"/>
                <a:pt x="82629" y="128063"/>
                <a:pt x="82895" y="128194"/>
              </a:cubicBezTo>
              <a:cubicBezTo>
                <a:pt x="83303" y="128393"/>
                <a:pt x="83337" y="128454"/>
                <a:pt x="83355" y="129015"/>
              </a:cubicBezTo>
              <a:cubicBezTo>
                <a:pt x="83448" y="131890"/>
                <a:pt x="82939" y="132978"/>
                <a:pt x="84196" y="135795"/>
              </a:cubicBezTo>
              <a:cubicBezTo>
                <a:pt x="85140" y="137911"/>
                <a:pt x="86424" y="138574"/>
                <a:pt x="87482" y="140405"/>
              </a:cubicBezTo>
              <a:cubicBezTo>
                <a:pt x="88509" y="142184"/>
                <a:pt x="90600" y="142551"/>
                <a:pt x="92520" y="143195"/>
              </a:cubicBezTo>
              <a:cubicBezTo>
                <a:pt x="93529" y="143532"/>
                <a:pt x="94438" y="143394"/>
                <a:pt x="94786" y="143540"/>
              </a:cubicBezTo>
              <a:cubicBezTo>
                <a:pt x="95114" y="143678"/>
                <a:pt x="95270" y="143931"/>
                <a:pt x="95662" y="144012"/>
              </a:cubicBezTo>
              <a:cubicBezTo>
                <a:pt x="96048" y="144093"/>
                <a:pt x="96454" y="143958"/>
                <a:pt x="96807" y="143890"/>
              </a:cubicBezTo>
              <a:cubicBezTo>
                <a:pt x="97873" y="143684"/>
                <a:pt x="97743" y="144301"/>
                <a:pt x="98423" y="144721"/>
              </a:cubicBezTo>
              <a:cubicBezTo>
                <a:pt x="99230" y="145218"/>
                <a:pt x="99861" y="144468"/>
                <a:pt x="100540" y="144547"/>
              </a:cubicBezTo>
              <a:cubicBezTo>
                <a:pt x="100819" y="144732"/>
                <a:pt x="100884" y="145078"/>
                <a:pt x="101288" y="145126"/>
              </a:cubicBezTo>
              <a:cubicBezTo>
                <a:pt x="101718" y="145179"/>
                <a:pt x="101951" y="144916"/>
                <a:pt x="102388" y="145040"/>
              </a:cubicBezTo>
              <a:cubicBezTo>
                <a:pt x="102711" y="145489"/>
                <a:pt x="102295" y="145979"/>
                <a:pt x="102718" y="146380"/>
              </a:cubicBezTo>
              <a:cubicBezTo>
                <a:pt x="102866" y="146521"/>
                <a:pt x="103064" y="146643"/>
                <a:pt x="103247" y="146789"/>
              </a:cubicBezTo>
              <a:cubicBezTo>
                <a:pt x="104621" y="147887"/>
                <a:pt x="104577" y="148950"/>
                <a:pt x="105067" y="149453"/>
              </a:cubicBezTo>
              <a:lnTo>
                <a:pt x="140022" y="149433"/>
              </a:lnTo>
              <a:lnTo>
                <a:pt x="140022" y="127225"/>
              </a:lnTo>
              <a:cubicBezTo>
                <a:pt x="139679" y="127158"/>
                <a:pt x="138472" y="127228"/>
                <a:pt x="138206" y="127403"/>
              </a:cubicBezTo>
              <a:cubicBezTo>
                <a:pt x="137809" y="127665"/>
                <a:pt x="137925" y="128176"/>
                <a:pt x="138017" y="128556"/>
              </a:cubicBezTo>
              <a:cubicBezTo>
                <a:pt x="138290" y="129684"/>
                <a:pt x="136457" y="128289"/>
                <a:pt x="135133" y="128680"/>
              </a:cubicBezTo>
              <a:cubicBezTo>
                <a:pt x="134519" y="128862"/>
                <a:pt x="134635" y="129092"/>
                <a:pt x="133757" y="128981"/>
              </a:cubicBezTo>
              <a:cubicBezTo>
                <a:pt x="132690" y="128847"/>
                <a:pt x="131930" y="128536"/>
                <a:pt x="130723" y="128893"/>
              </a:cubicBezTo>
              <a:cubicBezTo>
                <a:pt x="130022" y="129100"/>
                <a:pt x="130020" y="129386"/>
                <a:pt x="129622" y="129530"/>
              </a:cubicBezTo>
              <a:cubicBezTo>
                <a:pt x="129130" y="129707"/>
                <a:pt x="128589" y="129532"/>
                <a:pt x="128108" y="129484"/>
              </a:cubicBezTo>
              <a:cubicBezTo>
                <a:pt x="127273" y="129400"/>
                <a:pt x="127322" y="129737"/>
                <a:pt x="127252" y="130377"/>
              </a:cubicBezTo>
              <a:cubicBezTo>
                <a:pt x="126583" y="130491"/>
                <a:pt x="126335" y="130171"/>
                <a:pt x="125822" y="130611"/>
              </a:cubicBezTo>
              <a:cubicBezTo>
                <a:pt x="123935" y="132226"/>
                <a:pt x="124771" y="130141"/>
                <a:pt x="124775" y="130063"/>
              </a:cubicBezTo>
              <a:cubicBezTo>
                <a:pt x="124468" y="129917"/>
                <a:pt x="124325" y="129929"/>
                <a:pt x="123939" y="129838"/>
              </a:cubicBezTo>
              <a:cubicBezTo>
                <a:pt x="123360" y="129701"/>
                <a:pt x="123782" y="129626"/>
                <a:pt x="123020" y="129629"/>
              </a:cubicBezTo>
              <a:cubicBezTo>
                <a:pt x="122937" y="130047"/>
                <a:pt x="122965" y="130378"/>
                <a:pt x="122731" y="130665"/>
              </a:cubicBezTo>
              <a:cubicBezTo>
                <a:pt x="122288" y="131212"/>
                <a:pt x="121308" y="131175"/>
                <a:pt x="120801" y="130776"/>
              </a:cubicBezTo>
              <a:cubicBezTo>
                <a:pt x="120656" y="130661"/>
                <a:pt x="120594" y="130558"/>
                <a:pt x="120461" y="130445"/>
              </a:cubicBezTo>
              <a:cubicBezTo>
                <a:pt x="120268" y="130284"/>
                <a:pt x="120225" y="130327"/>
                <a:pt x="119990" y="130208"/>
              </a:cubicBezTo>
              <a:cubicBezTo>
                <a:pt x="117762" y="130338"/>
                <a:pt x="118219" y="130079"/>
                <a:pt x="116870" y="130078"/>
              </a:cubicBezTo>
              <a:cubicBezTo>
                <a:pt x="116304" y="130077"/>
                <a:pt x="116138" y="130088"/>
                <a:pt x="116030" y="129921"/>
              </a:cubicBezTo>
              <a:cubicBezTo>
                <a:pt x="116141" y="130046"/>
                <a:pt x="116323" y="130037"/>
                <a:pt x="116840" y="130038"/>
              </a:cubicBezTo>
              <a:cubicBezTo>
                <a:pt x="118189" y="130039"/>
                <a:pt x="117732" y="130298"/>
                <a:pt x="119960" y="130168"/>
              </a:cubicBezTo>
              <a:cubicBezTo>
                <a:pt x="120016" y="130104"/>
                <a:pt x="119738" y="129964"/>
                <a:pt x="120278" y="130111"/>
              </a:cubicBezTo>
              <a:cubicBezTo>
                <a:pt x="120290" y="130115"/>
                <a:pt x="120413" y="130175"/>
                <a:pt x="120427" y="130184"/>
              </a:cubicBezTo>
              <a:lnTo>
                <a:pt x="120510" y="130246"/>
              </a:lnTo>
              <a:cubicBezTo>
                <a:pt x="120633" y="130347"/>
                <a:pt x="120760" y="130508"/>
                <a:pt x="120888" y="130610"/>
              </a:cubicBezTo>
              <a:cubicBezTo>
                <a:pt x="121285" y="130929"/>
                <a:pt x="122051" y="130929"/>
                <a:pt x="122481" y="130603"/>
              </a:cubicBezTo>
              <a:cubicBezTo>
                <a:pt x="122603" y="130510"/>
                <a:pt x="122555" y="130545"/>
                <a:pt x="122584" y="130513"/>
              </a:cubicBezTo>
              <a:cubicBezTo>
                <a:pt x="122592" y="130503"/>
                <a:pt x="122604" y="130488"/>
                <a:pt x="122612" y="130478"/>
              </a:cubicBezTo>
              <a:lnTo>
                <a:pt x="122661" y="130398"/>
              </a:lnTo>
              <a:cubicBezTo>
                <a:pt x="122808" y="130128"/>
                <a:pt x="122723" y="129771"/>
                <a:pt x="122873" y="129537"/>
              </a:cubicBezTo>
              <a:cubicBezTo>
                <a:pt x="123066" y="129235"/>
                <a:pt x="123138" y="129445"/>
                <a:pt x="123463" y="129381"/>
              </a:cubicBezTo>
              <a:cubicBezTo>
                <a:pt x="123463" y="128930"/>
                <a:pt x="123420" y="128188"/>
                <a:pt x="123486" y="127774"/>
              </a:cubicBezTo>
              <a:cubicBezTo>
                <a:pt x="123600" y="127059"/>
                <a:pt x="123407" y="126822"/>
                <a:pt x="123501" y="126136"/>
              </a:cubicBezTo>
              <a:cubicBezTo>
                <a:pt x="123817" y="125965"/>
                <a:pt x="123974" y="125831"/>
                <a:pt x="123730" y="125417"/>
              </a:cubicBezTo>
              <a:cubicBezTo>
                <a:pt x="123255" y="124610"/>
                <a:pt x="123432" y="124807"/>
                <a:pt x="123444" y="124566"/>
              </a:cubicBezTo>
              <a:cubicBezTo>
                <a:pt x="123446" y="124528"/>
                <a:pt x="123455" y="124520"/>
                <a:pt x="123463" y="124498"/>
              </a:cubicBezTo>
              <a:lnTo>
                <a:pt x="123934" y="124457"/>
              </a:lnTo>
              <a:cubicBezTo>
                <a:pt x="124075" y="124461"/>
                <a:pt x="124134" y="124470"/>
                <a:pt x="124286" y="124496"/>
              </a:cubicBezTo>
              <a:cubicBezTo>
                <a:pt x="124283" y="124459"/>
                <a:pt x="124376" y="123836"/>
                <a:pt x="124383" y="123755"/>
              </a:cubicBezTo>
              <a:lnTo>
                <a:pt x="124534" y="121088"/>
              </a:lnTo>
              <a:cubicBezTo>
                <a:pt x="124712" y="121052"/>
                <a:pt x="124788" y="121007"/>
                <a:pt x="124928" y="120922"/>
              </a:cubicBezTo>
              <a:lnTo>
                <a:pt x="125218" y="120747"/>
              </a:lnTo>
              <a:cubicBezTo>
                <a:pt x="127072" y="119749"/>
                <a:pt x="126348" y="120389"/>
                <a:pt x="126676" y="119544"/>
              </a:cubicBezTo>
              <a:cubicBezTo>
                <a:pt x="126970" y="119439"/>
                <a:pt x="127363" y="119615"/>
                <a:pt x="127650" y="119675"/>
              </a:cubicBezTo>
              <a:cubicBezTo>
                <a:pt x="127903" y="119729"/>
                <a:pt x="127713" y="119724"/>
                <a:pt x="127911" y="119678"/>
              </a:cubicBezTo>
              <a:cubicBezTo>
                <a:pt x="127819" y="119175"/>
                <a:pt x="127832" y="118845"/>
                <a:pt x="127819" y="118272"/>
              </a:cubicBezTo>
              <a:lnTo>
                <a:pt x="128683" y="118138"/>
              </a:lnTo>
              <a:lnTo>
                <a:pt x="129020" y="117580"/>
              </a:lnTo>
              <a:lnTo>
                <a:pt x="129954" y="117669"/>
              </a:lnTo>
              <a:cubicBezTo>
                <a:pt x="130340" y="117446"/>
                <a:pt x="130129" y="117323"/>
                <a:pt x="130557" y="117224"/>
              </a:cubicBezTo>
              <a:cubicBezTo>
                <a:pt x="130943" y="117134"/>
                <a:pt x="131181" y="117341"/>
                <a:pt x="131459" y="117160"/>
              </a:cubicBezTo>
              <a:cubicBezTo>
                <a:pt x="131834" y="116914"/>
                <a:pt x="131723" y="116701"/>
                <a:pt x="132386" y="116872"/>
              </a:cubicBezTo>
              <a:cubicBezTo>
                <a:pt x="132582" y="116922"/>
                <a:pt x="132678" y="116995"/>
                <a:pt x="132899" y="117001"/>
              </a:cubicBezTo>
              <a:cubicBezTo>
                <a:pt x="133266" y="116628"/>
                <a:pt x="133149" y="116466"/>
                <a:pt x="133830" y="116705"/>
              </a:cubicBezTo>
              <a:cubicBezTo>
                <a:pt x="133944" y="116745"/>
                <a:pt x="134014" y="116768"/>
                <a:pt x="134132" y="116811"/>
              </a:cubicBezTo>
              <a:lnTo>
                <a:pt x="134486" y="116949"/>
              </a:lnTo>
              <a:cubicBezTo>
                <a:pt x="134493" y="116951"/>
                <a:pt x="134512" y="116955"/>
                <a:pt x="134518" y="116956"/>
              </a:cubicBezTo>
              <a:cubicBezTo>
                <a:pt x="134687" y="117001"/>
                <a:pt x="134676" y="116907"/>
                <a:pt x="134652" y="117000"/>
              </a:cubicBezTo>
              <a:lnTo>
                <a:pt x="134559" y="116654"/>
              </a:lnTo>
              <a:cubicBezTo>
                <a:pt x="134557" y="116645"/>
                <a:pt x="134497" y="116431"/>
                <a:pt x="134474" y="116336"/>
              </a:cubicBezTo>
              <a:cubicBezTo>
                <a:pt x="134172" y="115076"/>
                <a:pt x="134548" y="115181"/>
                <a:pt x="135011" y="114591"/>
              </a:cubicBezTo>
              <a:cubicBezTo>
                <a:pt x="134946" y="114226"/>
                <a:pt x="134612" y="113732"/>
                <a:pt x="134615" y="113309"/>
              </a:cubicBezTo>
              <a:cubicBezTo>
                <a:pt x="134616" y="113090"/>
                <a:pt x="135026" y="112425"/>
                <a:pt x="135228" y="112383"/>
              </a:cubicBezTo>
              <a:cubicBezTo>
                <a:pt x="134941" y="112242"/>
                <a:pt x="134950" y="112257"/>
                <a:pt x="134756" y="112058"/>
              </a:cubicBezTo>
              <a:cubicBezTo>
                <a:pt x="134486" y="111782"/>
                <a:pt x="134287" y="111684"/>
                <a:pt x="133889" y="111789"/>
              </a:cubicBezTo>
              <a:cubicBezTo>
                <a:pt x="133099" y="112000"/>
                <a:pt x="132418" y="112187"/>
                <a:pt x="131631" y="112187"/>
              </a:cubicBezTo>
              <a:cubicBezTo>
                <a:pt x="130943" y="112187"/>
                <a:pt x="130993" y="111944"/>
                <a:pt x="131029" y="110843"/>
              </a:cubicBezTo>
              <a:cubicBezTo>
                <a:pt x="131056" y="110027"/>
                <a:pt x="131429" y="110391"/>
                <a:pt x="131251" y="109448"/>
              </a:cubicBezTo>
              <a:cubicBezTo>
                <a:pt x="131218" y="109270"/>
                <a:pt x="131193" y="109097"/>
                <a:pt x="131162" y="108917"/>
              </a:cubicBezTo>
              <a:cubicBezTo>
                <a:pt x="130890" y="107330"/>
                <a:pt x="130487" y="106623"/>
                <a:pt x="130353" y="105945"/>
              </a:cubicBezTo>
              <a:lnTo>
                <a:pt x="130356" y="103616"/>
              </a:lnTo>
              <a:cubicBezTo>
                <a:pt x="130255" y="103723"/>
                <a:pt x="129954" y="103786"/>
                <a:pt x="129767" y="103851"/>
              </a:cubicBezTo>
              <a:cubicBezTo>
                <a:pt x="129532" y="103934"/>
                <a:pt x="129302" y="104027"/>
                <a:pt x="129084" y="104085"/>
              </a:cubicBezTo>
              <a:cubicBezTo>
                <a:pt x="128783" y="104046"/>
                <a:pt x="128367" y="103461"/>
                <a:pt x="128097" y="103266"/>
              </a:cubicBezTo>
              <a:lnTo>
                <a:pt x="127435" y="102668"/>
              </a:lnTo>
              <a:cubicBezTo>
                <a:pt x="127425" y="102659"/>
                <a:pt x="127410" y="102646"/>
                <a:pt x="127399" y="102637"/>
              </a:cubicBezTo>
              <a:cubicBezTo>
                <a:pt x="127029" y="102329"/>
                <a:pt x="126626" y="102123"/>
                <a:pt x="126144" y="102190"/>
              </a:cubicBezTo>
              <a:cubicBezTo>
                <a:pt x="125529" y="102276"/>
                <a:pt x="124939" y="102163"/>
                <a:pt x="124365" y="102056"/>
              </a:cubicBezTo>
              <a:cubicBezTo>
                <a:pt x="123909" y="101971"/>
                <a:pt x="123955" y="101851"/>
                <a:pt x="123605" y="101535"/>
              </a:cubicBezTo>
              <a:cubicBezTo>
                <a:pt x="123414" y="101363"/>
                <a:pt x="123362" y="101399"/>
                <a:pt x="123233" y="101231"/>
              </a:cubicBezTo>
              <a:cubicBezTo>
                <a:pt x="123224" y="101220"/>
                <a:pt x="123214" y="101202"/>
                <a:pt x="123206" y="101190"/>
              </a:cubicBezTo>
              <a:cubicBezTo>
                <a:pt x="123197" y="101178"/>
                <a:pt x="123189" y="101160"/>
                <a:pt x="123181" y="101147"/>
              </a:cubicBezTo>
              <a:cubicBezTo>
                <a:pt x="123173" y="101135"/>
                <a:pt x="123164" y="101117"/>
                <a:pt x="123156" y="101106"/>
              </a:cubicBezTo>
              <a:cubicBezTo>
                <a:pt x="123033" y="100924"/>
                <a:pt x="122814" y="100791"/>
                <a:pt x="122658" y="100680"/>
              </a:cubicBezTo>
              <a:cubicBezTo>
                <a:pt x="122399" y="100494"/>
                <a:pt x="122277" y="100216"/>
                <a:pt x="122057" y="100012"/>
              </a:cubicBezTo>
              <a:lnTo>
                <a:pt x="121595" y="99521"/>
              </a:lnTo>
              <a:cubicBezTo>
                <a:pt x="121585" y="99505"/>
                <a:pt x="121557" y="99454"/>
                <a:pt x="121547" y="99437"/>
              </a:cubicBezTo>
              <a:cubicBezTo>
                <a:pt x="121539" y="99424"/>
                <a:pt x="121531" y="99407"/>
                <a:pt x="121523" y="99394"/>
              </a:cubicBezTo>
              <a:cubicBezTo>
                <a:pt x="121516" y="99382"/>
                <a:pt x="121506" y="99364"/>
                <a:pt x="121499" y="99352"/>
              </a:cubicBezTo>
              <a:cubicBezTo>
                <a:pt x="121388" y="99175"/>
                <a:pt x="121345" y="99176"/>
                <a:pt x="121209" y="98963"/>
              </a:cubicBezTo>
              <a:lnTo>
                <a:pt x="120815" y="98136"/>
              </a:lnTo>
              <a:cubicBezTo>
                <a:pt x="120426" y="96824"/>
                <a:pt x="119869" y="97172"/>
                <a:pt x="119496" y="96390"/>
              </a:cubicBezTo>
              <a:cubicBezTo>
                <a:pt x="119292" y="95963"/>
                <a:pt x="119288" y="95795"/>
                <a:pt x="119257" y="95320"/>
              </a:cubicBezTo>
              <a:cubicBezTo>
                <a:pt x="119244" y="95111"/>
                <a:pt x="119254" y="94918"/>
                <a:pt x="119247" y="94712"/>
              </a:cubicBezTo>
              <a:lnTo>
                <a:pt x="119238" y="94342"/>
              </a:lnTo>
              <a:cubicBezTo>
                <a:pt x="119238" y="94329"/>
                <a:pt x="119241" y="94322"/>
                <a:pt x="119247" y="94315"/>
              </a:cubicBezTo>
              <a:lnTo>
                <a:pt x="118852" y="94454"/>
              </a:lnTo>
              <a:cubicBezTo>
                <a:pt x="117969" y="94507"/>
                <a:pt x="117897" y="93849"/>
                <a:pt x="117505" y="93581"/>
              </a:cubicBezTo>
              <a:cubicBezTo>
                <a:pt x="117337" y="93467"/>
                <a:pt x="117376" y="93530"/>
                <a:pt x="117222" y="93396"/>
              </a:cubicBezTo>
              <a:cubicBezTo>
                <a:pt x="116929" y="93141"/>
                <a:pt x="116790" y="92804"/>
                <a:pt x="116513" y="92561"/>
              </a:cubicBezTo>
              <a:cubicBezTo>
                <a:pt x="116243" y="92325"/>
                <a:pt x="116064" y="92031"/>
                <a:pt x="115819" y="91783"/>
              </a:cubicBezTo>
              <a:cubicBezTo>
                <a:pt x="115698" y="91661"/>
                <a:pt x="115727" y="91718"/>
                <a:pt x="115635" y="91566"/>
              </a:cubicBezTo>
              <a:cubicBezTo>
                <a:pt x="115502" y="91348"/>
                <a:pt x="115482" y="91223"/>
                <a:pt x="115644" y="90987"/>
              </a:cubicBezTo>
              <a:lnTo>
                <a:pt x="118388" y="87239"/>
              </a:lnTo>
              <a:cubicBezTo>
                <a:pt x="118396" y="87227"/>
                <a:pt x="118406" y="87210"/>
                <a:pt x="118413" y="87198"/>
              </a:cubicBezTo>
              <a:lnTo>
                <a:pt x="119264" y="86041"/>
              </a:lnTo>
              <a:cubicBezTo>
                <a:pt x="119333" y="85940"/>
                <a:pt x="119316" y="85947"/>
                <a:pt x="119395" y="85842"/>
              </a:cubicBezTo>
              <a:lnTo>
                <a:pt x="120069" y="84910"/>
              </a:lnTo>
              <a:cubicBezTo>
                <a:pt x="120178" y="84745"/>
                <a:pt x="120228" y="84688"/>
                <a:pt x="120328" y="84565"/>
              </a:cubicBezTo>
              <a:cubicBezTo>
                <a:pt x="120437" y="84429"/>
                <a:pt x="120503" y="84334"/>
                <a:pt x="120620" y="84181"/>
              </a:cubicBezTo>
              <a:lnTo>
                <a:pt x="121557" y="82921"/>
              </a:lnTo>
              <a:cubicBezTo>
                <a:pt x="121792" y="82513"/>
                <a:pt x="121712" y="80818"/>
                <a:pt x="121551" y="80345"/>
              </a:cubicBezTo>
              <a:lnTo>
                <a:pt x="121474" y="80141"/>
              </a:lnTo>
              <a:cubicBezTo>
                <a:pt x="121469" y="80124"/>
                <a:pt x="121463" y="80107"/>
                <a:pt x="121458" y="80089"/>
              </a:cubicBezTo>
              <a:lnTo>
                <a:pt x="120771" y="78187"/>
              </a:lnTo>
              <a:lnTo>
                <a:pt x="116813" y="77861"/>
              </a:lnTo>
              <a:lnTo>
                <a:pt x="116814" y="77868"/>
              </a:lnTo>
              <a:cubicBezTo>
                <a:pt x="116740" y="77777"/>
                <a:pt x="116842" y="77821"/>
                <a:pt x="116589" y="77802"/>
              </a:cubicBezTo>
              <a:cubicBezTo>
                <a:pt x="116589" y="78060"/>
                <a:pt x="116608" y="78305"/>
                <a:pt x="116603" y="78565"/>
              </a:cubicBezTo>
              <a:lnTo>
                <a:pt x="116529" y="79107"/>
              </a:lnTo>
              <a:cubicBezTo>
                <a:pt x="116482" y="79210"/>
                <a:pt x="116487" y="79183"/>
                <a:pt x="116442" y="79241"/>
              </a:cubicBezTo>
              <a:lnTo>
                <a:pt x="115915" y="80967"/>
              </a:lnTo>
              <a:cubicBezTo>
                <a:pt x="115774" y="81625"/>
                <a:pt x="115587" y="82164"/>
                <a:pt x="115535" y="82858"/>
              </a:cubicBezTo>
              <a:cubicBezTo>
                <a:pt x="115423" y="84354"/>
                <a:pt x="116354" y="85958"/>
                <a:pt x="116309" y="86493"/>
              </a:cubicBezTo>
              <a:cubicBezTo>
                <a:pt x="116014" y="86571"/>
                <a:pt x="115725" y="86588"/>
                <a:pt x="115413" y="86666"/>
              </a:cubicBezTo>
              <a:cubicBezTo>
                <a:pt x="115042" y="86758"/>
                <a:pt x="114948" y="86824"/>
                <a:pt x="114703" y="86551"/>
              </a:cubicBezTo>
              <a:lnTo>
                <a:pt x="113760" y="85419"/>
              </a:lnTo>
              <a:cubicBezTo>
                <a:pt x="113751" y="85406"/>
                <a:pt x="113741" y="85393"/>
                <a:pt x="113731" y="85379"/>
              </a:cubicBezTo>
              <a:lnTo>
                <a:pt x="114673" y="86511"/>
              </a:lnTo>
              <a:cubicBezTo>
                <a:pt x="114918" y="86784"/>
                <a:pt x="115012" y="86718"/>
                <a:pt x="115383" y="86626"/>
              </a:cubicBezTo>
              <a:cubicBezTo>
                <a:pt x="115695" y="86548"/>
                <a:pt x="115984" y="86531"/>
                <a:pt x="116279" y="86453"/>
              </a:cubicBezTo>
              <a:cubicBezTo>
                <a:pt x="116324" y="85918"/>
                <a:pt x="115393" y="84314"/>
                <a:pt x="115505" y="82818"/>
              </a:cubicBezTo>
              <a:cubicBezTo>
                <a:pt x="115557" y="82124"/>
                <a:pt x="115744" y="81585"/>
                <a:pt x="115885" y="80927"/>
              </a:cubicBezTo>
              <a:lnTo>
                <a:pt x="116412" y="79201"/>
              </a:lnTo>
              <a:cubicBezTo>
                <a:pt x="116358" y="78823"/>
                <a:pt x="116591" y="78312"/>
                <a:pt x="116405" y="77879"/>
              </a:cubicBezTo>
              <a:cubicBezTo>
                <a:pt x="116161" y="77797"/>
                <a:pt x="115302" y="77805"/>
                <a:pt x="114966" y="77761"/>
              </a:cubicBezTo>
              <a:cubicBezTo>
                <a:pt x="114809" y="77741"/>
                <a:pt x="114866" y="77751"/>
                <a:pt x="114734" y="77721"/>
              </a:cubicBezTo>
              <a:lnTo>
                <a:pt x="114618" y="77690"/>
              </a:lnTo>
              <a:cubicBezTo>
                <a:pt x="114352" y="77617"/>
                <a:pt x="114285" y="77119"/>
                <a:pt x="114110" y="76598"/>
              </a:cubicBezTo>
              <a:cubicBezTo>
                <a:pt x="113929" y="76058"/>
                <a:pt x="114133" y="75897"/>
                <a:pt x="114200" y="75349"/>
              </a:cubicBezTo>
              <a:cubicBezTo>
                <a:pt x="114231" y="75103"/>
                <a:pt x="114042" y="74696"/>
                <a:pt x="113936" y="74370"/>
              </a:cubicBezTo>
              <a:cubicBezTo>
                <a:pt x="113662" y="73529"/>
                <a:pt x="113839" y="72825"/>
                <a:pt x="114099" y="72068"/>
              </a:cubicBezTo>
              <a:cubicBezTo>
                <a:pt x="114288" y="71517"/>
                <a:pt x="114283" y="71467"/>
                <a:pt x="114063" y="70967"/>
              </a:cubicBezTo>
              <a:cubicBezTo>
                <a:pt x="114000" y="70824"/>
                <a:pt x="113938" y="70650"/>
                <a:pt x="113872" y="70488"/>
              </a:cubicBezTo>
              <a:cubicBezTo>
                <a:pt x="113288" y="69048"/>
                <a:pt x="112437" y="66628"/>
                <a:pt x="112010" y="65197"/>
              </a:cubicBezTo>
              <a:cubicBezTo>
                <a:pt x="111926" y="64916"/>
                <a:pt x="111483" y="64187"/>
                <a:pt x="111941" y="63399"/>
              </a:cubicBezTo>
              <a:cubicBezTo>
                <a:pt x="112037" y="63233"/>
                <a:pt x="112112" y="63143"/>
                <a:pt x="112243" y="62960"/>
              </a:cubicBezTo>
              <a:lnTo>
                <a:pt x="112326" y="62839"/>
              </a:lnTo>
              <a:cubicBezTo>
                <a:pt x="112437" y="62688"/>
                <a:pt x="112278" y="62896"/>
                <a:pt x="112384" y="62762"/>
              </a:cubicBezTo>
              <a:lnTo>
                <a:pt x="112906" y="62210"/>
              </a:lnTo>
              <a:cubicBezTo>
                <a:pt x="113023" y="62095"/>
                <a:pt x="113186" y="61988"/>
                <a:pt x="113289" y="61863"/>
              </a:cubicBezTo>
              <a:cubicBezTo>
                <a:pt x="113616" y="61468"/>
                <a:pt x="113637" y="61250"/>
                <a:pt x="113628" y="60722"/>
              </a:cubicBezTo>
              <a:cubicBezTo>
                <a:pt x="113895" y="60660"/>
                <a:pt x="113786" y="60632"/>
                <a:pt x="113961" y="60455"/>
              </a:cubicBezTo>
              <a:lnTo>
                <a:pt x="113867" y="60472"/>
              </a:lnTo>
              <a:cubicBezTo>
                <a:pt x="113862" y="60472"/>
                <a:pt x="113841" y="60469"/>
                <a:pt x="113835" y="60469"/>
              </a:cubicBezTo>
              <a:cubicBezTo>
                <a:pt x="113835" y="60469"/>
                <a:pt x="113625" y="60384"/>
                <a:pt x="113093" y="60355"/>
              </a:cubicBezTo>
              <a:cubicBezTo>
                <a:pt x="112148" y="60305"/>
                <a:pt x="110780" y="60774"/>
                <a:pt x="111128" y="58455"/>
              </a:cubicBezTo>
              <a:cubicBezTo>
                <a:pt x="111313" y="57219"/>
                <a:pt x="110553" y="56182"/>
                <a:pt x="110588" y="55450"/>
              </a:cubicBezTo>
              <a:cubicBezTo>
                <a:pt x="110617" y="54865"/>
                <a:pt x="110903" y="54761"/>
                <a:pt x="110910" y="54528"/>
              </a:cubicBezTo>
              <a:lnTo>
                <a:pt x="110428" y="54526"/>
              </a:lnTo>
              <a:cubicBezTo>
                <a:pt x="110601" y="54453"/>
                <a:pt x="110840" y="54489"/>
                <a:pt x="111025" y="54501"/>
              </a:cubicBezTo>
              <a:cubicBezTo>
                <a:pt x="111372" y="54525"/>
                <a:pt x="111235" y="54455"/>
                <a:pt x="111549" y="54361"/>
              </a:cubicBezTo>
              <a:cubicBezTo>
                <a:pt x="111408" y="54243"/>
                <a:pt x="111569" y="54333"/>
                <a:pt x="111373" y="54271"/>
              </a:cubicBezTo>
              <a:cubicBezTo>
                <a:pt x="110937" y="54133"/>
                <a:pt x="108941" y="54380"/>
                <a:pt x="108571" y="54408"/>
              </a:cubicBezTo>
              <a:cubicBezTo>
                <a:pt x="108047" y="54548"/>
                <a:pt x="107405" y="54654"/>
                <a:pt x="106829" y="54793"/>
              </a:cubicBezTo>
              <a:cubicBezTo>
                <a:pt x="105296" y="55164"/>
                <a:pt x="104514" y="55611"/>
                <a:pt x="103228" y="55317"/>
              </a:cubicBezTo>
              <a:cubicBezTo>
                <a:pt x="102117" y="55062"/>
                <a:pt x="101085" y="54550"/>
                <a:pt x="99993" y="54208"/>
              </a:cubicBezTo>
              <a:cubicBezTo>
                <a:pt x="98774" y="53827"/>
                <a:pt x="98691" y="54130"/>
                <a:pt x="98140" y="54273"/>
              </a:cubicBezTo>
              <a:cubicBezTo>
                <a:pt x="97574" y="54420"/>
                <a:pt x="96878" y="54070"/>
                <a:pt x="96321" y="53992"/>
              </a:cubicBezTo>
              <a:cubicBezTo>
                <a:pt x="95210" y="53837"/>
                <a:pt x="95204" y="54276"/>
                <a:pt x="94499" y="54353"/>
              </a:cubicBezTo>
              <a:cubicBezTo>
                <a:pt x="94494" y="54339"/>
                <a:pt x="94490" y="54325"/>
                <a:pt x="94486" y="54311"/>
              </a:cubicBezTo>
              <a:cubicBezTo>
                <a:pt x="95174" y="54228"/>
                <a:pt x="95189" y="53798"/>
                <a:pt x="96291" y="53952"/>
              </a:cubicBezTo>
              <a:cubicBezTo>
                <a:pt x="96848" y="54030"/>
                <a:pt x="97544" y="54380"/>
                <a:pt x="98110" y="54233"/>
              </a:cubicBezTo>
              <a:cubicBezTo>
                <a:pt x="98661" y="54090"/>
                <a:pt x="98744" y="53787"/>
                <a:pt x="99963" y="54168"/>
              </a:cubicBezTo>
              <a:cubicBezTo>
                <a:pt x="101055" y="54510"/>
                <a:pt x="102087" y="55022"/>
                <a:pt x="103198" y="55277"/>
              </a:cubicBezTo>
              <a:cubicBezTo>
                <a:pt x="104484" y="55571"/>
                <a:pt x="105266" y="55124"/>
                <a:pt x="106799" y="54753"/>
              </a:cubicBezTo>
              <a:cubicBezTo>
                <a:pt x="107375" y="54614"/>
                <a:pt x="108017" y="54508"/>
                <a:pt x="108541" y="54368"/>
              </a:cubicBezTo>
              <a:lnTo>
                <a:pt x="108669" y="54290"/>
              </a:lnTo>
              <a:cubicBezTo>
                <a:pt x="109122" y="54082"/>
                <a:pt x="110805" y="54014"/>
                <a:pt x="111271" y="54073"/>
              </a:cubicBezTo>
              <a:cubicBezTo>
                <a:pt x="111740" y="54133"/>
                <a:pt x="111878" y="53944"/>
                <a:pt x="112421" y="53856"/>
              </a:cubicBezTo>
              <a:cubicBezTo>
                <a:pt x="112831" y="53789"/>
                <a:pt x="113262" y="53771"/>
                <a:pt x="113626" y="53696"/>
              </a:cubicBezTo>
              <a:lnTo>
                <a:pt x="112895" y="53165"/>
              </a:lnTo>
              <a:cubicBezTo>
                <a:pt x="112537" y="52921"/>
                <a:pt x="111960" y="52473"/>
                <a:pt x="112115" y="52001"/>
              </a:cubicBezTo>
              <a:lnTo>
                <a:pt x="112439" y="51628"/>
              </a:lnTo>
              <a:cubicBezTo>
                <a:pt x="112737" y="51423"/>
                <a:pt x="113548" y="51168"/>
                <a:pt x="113811" y="50935"/>
              </a:cubicBezTo>
              <a:cubicBezTo>
                <a:pt x="114092" y="50687"/>
                <a:pt x="114037" y="50096"/>
                <a:pt x="114151" y="49772"/>
              </a:cubicBezTo>
              <a:cubicBezTo>
                <a:pt x="114431" y="48980"/>
                <a:pt x="114726" y="48379"/>
                <a:pt x="114567" y="47237"/>
              </a:cubicBezTo>
              <a:cubicBezTo>
                <a:pt x="114496" y="46718"/>
                <a:pt x="114106" y="46332"/>
                <a:pt x="114663" y="45638"/>
              </a:cubicBezTo>
              <a:cubicBezTo>
                <a:pt x="115012" y="45203"/>
                <a:pt x="114849" y="44917"/>
                <a:pt x="115266" y="44238"/>
              </a:cubicBezTo>
              <a:cubicBezTo>
                <a:pt x="115445" y="43947"/>
                <a:pt x="115652" y="43649"/>
                <a:pt x="115446" y="43238"/>
              </a:cubicBezTo>
              <a:cubicBezTo>
                <a:pt x="115024" y="42394"/>
                <a:pt x="114823" y="43087"/>
                <a:pt x="114854" y="41562"/>
              </a:cubicBezTo>
              <a:lnTo>
                <a:pt x="114808" y="40773"/>
              </a:lnTo>
              <a:lnTo>
                <a:pt x="114515" y="40215"/>
              </a:lnTo>
              <a:cubicBezTo>
                <a:pt x="114402" y="40087"/>
                <a:pt x="114294" y="39988"/>
                <a:pt x="114255" y="39797"/>
              </a:cubicBezTo>
              <a:cubicBezTo>
                <a:pt x="114220" y="39626"/>
                <a:pt x="114284" y="39392"/>
                <a:pt x="114355" y="39253"/>
              </a:cubicBezTo>
              <a:cubicBezTo>
                <a:pt x="114493" y="38984"/>
                <a:pt x="114680" y="38640"/>
                <a:pt x="114741" y="38311"/>
              </a:cubicBezTo>
              <a:cubicBezTo>
                <a:pt x="114785" y="38080"/>
                <a:pt x="114521" y="37644"/>
                <a:pt x="114389" y="37462"/>
              </a:cubicBezTo>
              <a:lnTo>
                <a:pt x="114058" y="36437"/>
              </a:lnTo>
              <a:lnTo>
                <a:pt x="114029" y="34606"/>
              </a:lnTo>
              <a:cubicBezTo>
                <a:pt x="114023" y="34592"/>
                <a:pt x="114016" y="34574"/>
                <a:pt x="114009" y="34561"/>
              </a:cubicBezTo>
              <a:cubicBezTo>
                <a:pt x="113820" y="34172"/>
                <a:pt x="113258" y="34297"/>
                <a:pt x="112974" y="34331"/>
              </a:cubicBezTo>
              <a:cubicBezTo>
                <a:pt x="112953" y="34333"/>
                <a:pt x="112937" y="34335"/>
                <a:pt x="112916" y="34338"/>
              </a:cubicBezTo>
              <a:lnTo>
                <a:pt x="112302" y="34422"/>
              </a:lnTo>
              <a:cubicBezTo>
                <a:pt x="112061" y="34452"/>
                <a:pt x="111987" y="34429"/>
                <a:pt x="111794" y="34452"/>
              </a:cubicBezTo>
              <a:cubicBezTo>
                <a:pt x="111703" y="34462"/>
                <a:pt x="111340" y="34521"/>
                <a:pt x="111217" y="34535"/>
              </a:cubicBezTo>
              <a:lnTo>
                <a:pt x="109278" y="34652"/>
              </a:lnTo>
              <a:cubicBezTo>
                <a:pt x="108971" y="34681"/>
                <a:pt x="108384" y="34722"/>
                <a:pt x="108105" y="34605"/>
              </a:cubicBezTo>
              <a:cubicBezTo>
                <a:pt x="107676" y="34424"/>
                <a:pt x="107332" y="33128"/>
                <a:pt x="106383" y="32158"/>
              </a:cubicBezTo>
              <a:cubicBezTo>
                <a:pt x="106092" y="31861"/>
                <a:pt x="106309" y="31918"/>
                <a:pt x="105719" y="31425"/>
              </a:cubicBezTo>
              <a:lnTo>
                <a:pt x="105646" y="31363"/>
              </a:lnTo>
              <a:cubicBezTo>
                <a:pt x="105108" y="30900"/>
                <a:pt x="104620" y="31172"/>
                <a:pt x="104235" y="30913"/>
              </a:cubicBezTo>
              <a:cubicBezTo>
                <a:pt x="103830" y="30641"/>
                <a:pt x="104148" y="30628"/>
                <a:pt x="103597" y="30713"/>
              </a:cubicBezTo>
              <a:cubicBezTo>
                <a:pt x="103360" y="30750"/>
                <a:pt x="103375" y="30741"/>
                <a:pt x="103137" y="30718"/>
              </a:cubicBezTo>
              <a:cubicBezTo>
                <a:pt x="102757" y="29744"/>
                <a:pt x="102976" y="30312"/>
                <a:pt x="102118" y="29677"/>
              </a:cubicBezTo>
              <a:cubicBezTo>
                <a:pt x="101994" y="29586"/>
                <a:pt x="101734" y="29471"/>
                <a:pt x="101845" y="29404"/>
              </a:cubicBezTo>
              <a:cubicBezTo>
                <a:pt x="101763" y="29659"/>
                <a:pt x="101828" y="29539"/>
                <a:pt x="101692" y="29582"/>
              </a:cubicBezTo>
              <a:cubicBezTo>
                <a:pt x="101733" y="29481"/>
                <a:pt x="101806" y="29302"/>
                <a:pt x="101806" y="29287"/>
              </a:cubicBezTo>
              <a:cubicBezTo>
                <a:pt x="101825" y="28937"/>
                <a:pt x="101729" y="29062"/>
                <a:pt x="101635" y="29010"/>
              </a:cubicBezTo>
              <a:cubicBezTo>
                <a:pt x="101581" y="29391"/>
                <a:pt x="101239" y="29807"/>
                <a:pt x="101004" y="30042"/>
              </a:cubicBezTo>
              <a:cubicBezTo>
                <a:pt x="100560" y="30485"/>
                <a:pt x="100377" y="30340"/>
                <a:pt x="99655" y="30317"/>
              </a:cubicBezTo>
              <a:cubicBezTo>
                <a:pt x="98891" y="31061"/>
                <a:pt x="99806" y="32065"/>
                <a:pt x="99474" y="32589"/>
              </a:cubicBezTo>
              <a:cubicBezTo>
                <a:pt x="99097" y="33184"/>
                <a:pt x="97798" y="31767"/>
                <a:pt x="97116" y="33653"/>
              </a:cubicBezTo>
              <a:cubicBezTo>
                <a:pt x="96710" y="34777"/>
                <a:pt x="96670" y="36162"/>
                <a:pt x="95759" y="36024"/>
              </a:cubicBezTo>
              <a:cubicBezTo>
                <a:pt x="92994" y="35605"/>
                <a:pt x="92072" y="35325"/>
                <a:pt x="89030" y="35119"/>
              </a:cubicBezTo>
              <a:cubicBezTo>
                <a:pt x="87685" y="35029"/>
                <a:pt x="86075" y="35091"/>
                <a:pt x="84887" y="35677"/>
              </a:cubicBezTo>
              <a:cubicBezTo>
                <a:pt x="84261" y="35986"/>
                <a:pt x="84505" y="35841"/>
                <a:pt x="84245" y="35767"/>
              </a:cubicBezTo>
              <a:cubicBezTo>
                <a:pt x="84010" y="35700"/>
                <a:pt x="83332" y="35955"/>
                <a:pt x="82684" y="35846"/>
              </a:cubicBezTo>
              <a:cubicBezTo>
                <a:pt x="82393" y="35797"/>
                <a:pt x="82113" y="35707"/>
                <a:pt x="81809" y="35727"/>
              </a:cubicBezTo>
              <a:cubicBezTo>
                <a:pt x="81468" y="35749"/>
                <a:pt x="81359" y="35851"/>
                <a:pt x="81132" y="35604"/>
              </a:cubicBezTo>
              <a:cubicBezTo>
                <a:pt x="81015" y="35478"/>
                <a:pt x="80939" y="35378"/>
                <a:pt x="80875" y="35293"/>
              </a:cubicBezTo>
              <a:cubicBezTo>
                <a:pt x="80933" y="35369"/>
                <a:pt x="81003" y="35457"/>
                <a:pt x="81102" y="35564"/>
              </a:cubicBezTo>
              <a:cubicBezTo>
                <a:pt x="81329" y="35811"/>
                <a:pt x="81438" y="35709"/>
                <a:pt x="81779" y="35687"/>
              </a:cubicBezTo>
              <a:cubicBezTo>
                <a:pt x="82083" y="35667"/>
                <a:pt x="82363" y="35757"/>
                <a:pt x="82654" y="35806"/>
              </a:cubicBezTo>
              <a:cubicBezTo>
                <a:pt x="83302" y="35915"/>
                <a:pt x="83980" y="35660"/>
                <a:pt x="84215" y="35727"/>
              </a:cubicBezTo>
              <a:cubicBezTo>
                <a:pt x="84475" y="35801"/>
                <a:pt x="84231" y="35946"/>
                <a:pt x="84857" y="35637"/>
              </a:cubicBezTo>
              <a:cubicBezTo>
                <a:pt x="86045" y="35051"/>
                <a:pt x="87655" y="34989"/>
                <a:pt x="89000" y="35079"/>
              </a:cubicBezTo>
              <a:cubicBezTo>
                <a:pt x="92042" y="35285"/>
                <a:pt x="92964" y="35565"/>
                <a:pt x="95729" y="35984"/>
              </a:cubicBezTo>
              <a:cubicBezTo>
                <a:pt x="96640" y="36122"/>
                <a:pt x="96680" y="34737"/>
                <a:pt x="97086" y="33613"/>
              </a:cubicBezTo>
              <a:cubicBezTo>
                <a:pt x="97768" y="31727"/>
                <a:pt x="99067" y="33144"/>
                <a:pt x="99444" y="32549"/>
              </a:cubicBezTo>
              <a:cubicBezTo>
                <a:pt x="99776" y="32025"/>
                <a:pt x="98861" y="31021"/>
                <a:pt x="99625" y="30277"/>
              </a:cubicBezTo>
              <a:cubicBezTo>
                <a:pt x="100347" y="30300"/>
                <a:pt x="100530" y="30445"/>
                <a:pt x="100974" y="30002"/>
              </a:cubicBezTo>
              <a:cubicBezTo>
                <a:pt x="101209" y="29767"/>
                <a:pt x="101551" y="29351"/>
                <a:pt x="101605" y="28970"/>
              </a:cubicBezTo>
              <a:cubicBezTo>
                <a:pt x="101595" y="28753"/>
                <a:pt x="101610" y="28552"/>
                <a:pt x="101587" y="28333"/>
              </a:cubicBezTo>
              <a:cubicBezTo>
                <a:pt x="101571" y="28185"/>
                <a:pt x="101538" y="27760"/>
                <a:pt x="101514" y="27664"/>
              </a:cubicBezTo>
              <a:cubicBezTo>
                <a:pt x="101307" y="27676"/>
                <a:pt x="101325" y="27737"/>
                <a:pt x="101153" y="27788"/>
              </a:cubicBezTo>
              <a:cubicBezTo>
                <a:pt x="100919" y="27858"/>
                <a:pt x="100646" y="27870"/>
                <a:pt x="100436" y="27677"/>
              </a:cubicBezTo>
              <a:lnTo>
                <a:pt x="100183" y="27456"/>
              </a:lnTo>
              <a:cubicBezTo>
                <a:pt x="99676" y="26982"/>
                <a:pt x="99185" y="26947"/>
                <a:pt x="98258" y="26525"/>
              </a:cubicBezTo>
              <a:cubicBezTo>
                <a:pt x="97944" y="26382"/>
                <a:pt x="97701" y="26172"/>
                <a:pt x="97298" y="26214"/>
              </a:cubicBezTo>
              <a:lnTo>
                <a:pt x="96896" y="26794"/>
              </a:lnTo>
              <a:cubicBezTo>
                <a:pt x="96654" y="26761"/>
                <a:pt x="96502" y="26718"/>
                <a:pt x="96301" y="26598"/>
              </a:cubicBezTo>
              <a:cubicBezTo>
                <a:pt x="96167" y="26518"/>
                <a:pt x="96028" y="26361"/>
                <a:pt x="95824" y="26356"/>
              </a:cubicBezTo>
              <a:cubicBezTo>
                <a:pt x="95630" y="26352"/>
                <a:pt x="95714" y="26338"/>
                <a:pt x="95579" y="26424"/>
              </a:cubicBezTo>
              <a:cubicBezTo>
                <a:pt x="95372" y="26556"/>
                <a:pt x="95464" y="26593"/>
                <a:pt x="95282" y="26839"/>
              </a:cubicBezTo>
              <a:cubicBezTo>
                <a:pt x="95001" y="27217"/>
                <a:pt x="94823" y="27111"/>
                <a:pt x="94487" y="26952"/>
              </a:cubicBezTo>
              <a:lnTo>
                <a:pt x="94112" y="26790"/>
              </a:lnTo>
              <a:cubicBezTo>
                <a:pt x="93450" y="26400"/>
                <a:pt x="93799" y="25671"/>
                <a:pt x="92813" y="25658"/>
              </a:cubicBezTo>
              <a:cubicBezTo>
                <a:pt x="92441" y="25652"/>
                <a:pt x="92535" y="25711"/>
                <a:pt x="92259" y="25491"/>
              </a:cubicBezTo>
              <a:cubicBezTo>
                <a:pt x="91784" y="25113"/>
                <a:pt x="91603" y="25341"/>
                <a:pt x="91099" y="25105"/>
              </a:cubicBezTo>
              <a:cubicBezTo>
                <a:pt x="90802" y="24966"/>
                <a:pt x="90385" y="24453"/>
                <a:pt x="90017" y="24561"/>
              </a:cubicBezTo>
              <a:cubicBezTo>
                <a:pt x="90006" y="24565"/>
                <a:pt x="89988" y="24574"/>
                <a:pt x="89976" y="24577"/>
              </a:cubicBezTo>
              <a:cubicBezTo>
                <a:pt x="89958" y="24583"/>
                <a:pt x="89902" y="24607"/>
                <a:pt x="89882" y="24613"/>
              </a:cubicBezTo>
              <a:cubicBezTo>
                <a:pt x="89256" y="24821"/>
                <a:pt x="88188" y="24950"/>
                <a:pt x="87976" y="24243"/>
              </a:cubicBezTo>
              <a:cubicBezTo>
                <a:pt x="87810" y="23685"/>
                <a:pt x="88261" y="23648"/>
                <a:pt x="87854" y="23113"/>
              </a:cubicBezTo>
              <a:lnTo>
                <a:pt x="87624" y="22811"/>
              </a:lnTo>
              <a:cubicBezTo>
                <a:pt x="87615" y="22800"/>
                <a:pt x="87604" y="22783"/>
                <a:pt x="87596" y="22772"/>
              </a:cubicBezTo>
              <a:cubicBezTo>
                <a:pt x="87587" y="22761"/>
                <a:pt x="87575" y="22745"/>
                <a:pt x="87566" y="22735"/>
              </a:cubicBezTo>
              <a:lnTo>
                <a:pt x="87100" y="22201"/>
              </a:lnTo>
              <a:cubicBezTo>
                <a:pt x="87091" y="22193"/>
                <a:pt x="87078" y="22179"/>
                <a:pt x="87068" y="22172"/>
              </a:cubicBezTo>
              <a:cubicBezTo>
                <a:pt x="86689" y="21877"/>
                <a:pt x="86465" y="22229"/>
                <a:pt x="86277" y="22338"/>
              </a:cubicBezTo>
              <a:cubicBezTo>
                <a:pt x="85914" y="22550"/>
                <a:pt x="86352" y="22274"/>
                <a:pt x="86147" y="22404"/>
              </a:cubicBezTo>
              <a:cubicBezTo>
                <a:pt x="85958" y="22524"/>
                <a:pt x="86072" y="22472"/>
                <a:pt x="85941" y="22599"/>
              </a:cubicBezTo>
              <a:cubicBezTo>
                <a:pt x="85240" y="23281"/>
                <a:pt x="84160" y="22243"/>
                <a:pt x="83828" y="22075"/>
              </a:cubicBezTo>
              <a:cubicBezTo>
                <a:pt x="83350" y="21832"/>
                <a:pt x="83417" y="22160"/>
                <a:pt x="82854" y="22268"/>
              </a:cubicBezTo>
              <a:cubicBezTo>
                <a:pt x="82436" y="22347"/>
                <a:pt x="82388" y="22258"/>
                <a:pt x="82243" y="22209"/>
              </a:cubicBezTo>
              <a:cubicBezTo>
                <a:pt x="81806" y="22062"/>
                <a:pt x="81482" y="22101"/>
                <a:pt x="81309" y="22425"/>
              </a:cubicBezTo>
              <a:cubicBezTo>
                <a:pt x="81095" y="22827"/>
                <a:pt x="81401" y="23036"/>
                <a:pt x="81220" y="23646"/>
              </a:cubicBezTo>
              <a:cubicBezTo>
                <a:pt x="81012" y="23751"/>
                <a:pt x="80833" y="23782"/>
                <a:pt x="80522" y="23783"/>
              </a:cubicBezTo>
              <a:cubicBezTo>
                <a:pt x="80476" y="24244"/>
                <a:pt x="80587" y="24322"/>
                <a:pt x="80551" y="24720"/>
              </a:cubicBezTo>
              <a:cubicBezTo>
                <a:pt x="80512" y="25151"/>
                <a:pt x="80547" y="25424"/>
                <a:pt x="80392" y="25617"/>
              </a:cubicBezTo>
              <a:cubicBezTo>
                <a:pt x="80444" y="24845"/>
                <a:pt x="80485" y="24882"/>
                <a:pt x="80442" y="24030"/>
              </a:cubicBezTo>
              <a:cubicBezTo>
                <a:pt x="80426" y="23715"/>
                <a:pt x="80476" y="23715"/>
                <a:pt x="80264" y="23619"/>
              </a:cubicBezTo>
              <a:cubicBezTo>
                <a:pt x="80131" y="23771"/>
                <a:pt x="80177" y="23896"/>
                <a:pt x="80183" y="24224"/>
              </a:cubicBezTo>
              <a:cubicBezTo>
                <a:pt x="80215" y="24704"/>
                <a:pt x="80207" y="25365"/>
                <a:pt x="80062" y="25774"/>
              </a:cubicBezTo>
              <a:cubicBezTo>
                <a:pt x="79897" y="26240"/>
                <a:pt x="79594" y="26510"/>
                <a:pt x="79661" y="27105"/>
              </a:cubicBezTo>
              <a:cubicBezTo>
                <a:pt x="79651" y="27098"/>
                <a:pt x="79642" y="27090"/>
                <a:pt x="79633" y="27083"/>
              </a:cubicBezTo>
              <a:cubicBezTo>
                <a:pt x="79558" y="26476"/>
                <a:pt x="79865" y="26204"/>
                <a:pt x="80032" y="25734"/>
              </a:cubicBezTo>
              <a:cubicBezTo>
                <a:pt x="80177" y="25325"/>
                <a:pt x="80185" y="24664"/>
                <a:pt x="80153" y="24184"/>
              </a:cubicBezTo>
              <a:lnTo>
                <a:pt x="80022" y="23668"/>
              </a:lnTo>
              <a:cubicBezTo>
                <a:pt x="79773" y="23517"/>
                <a:pt x="79646" y="23771"/>
                <a:pt x="78960" y="23880"/>
              </a:cubicBezTo>
              <a:cubicBezTo>
                <a:pt x="78429" y="23964"/>
                <a:pt x="78087" y="23847"/>
                <a:pt x="77692" y="23660"/>
              </a:cubicBezTo>
              <a:cubicBezTo>
                <a:pt x="77033" y="23347"/>
                <a:pt x="75907" y="23602"/>
                <a:pt x="75267" y="23793"/>
              </a:cubicBezTo>
              <a:cubicBezTo>
                <a:pt x="74791" y="23934"/>
                <a:pt x="74637" y="24087"/>
                <a:pt x="74303" y="24409"/>
              </a:cubicBezTo>
              <a:lnTo>
                <a:pt x="74234" y="24476"/>
              </a:lnTo>
              <a:cubicBezTo>
                <a:pt x="74223" y="24485"/>
                <a:pt x="74209" y="24498"/>
                <a:pt x="74197" y="24508"/>
              </a:cubicBezTo>
              <a:cubicBezTo>
                <a:pt x="73740" y="24897"/>
                <a:pt x="73325" y="24847"/>
                <a:pt x="72667" y="25580"/>
              </a:cubicBezTo>
              <a:cubicBezTo>
                <a:pt x="71945" y="26383"/>
                <a:pt x="71800" y="26275"/>
                <a:pt x="70924" y="26743"/>
              </a:cubicBezTo>
              <a:cubicBezTo>
                <a:pt x="70871" y="26771"/>
                <a:pt x="70731" y="26858"/>
                <a:pt x="70728" y="26860"/>
              </a:cubicBezTo>
              <a:cubicBezTo>
                <a:pt x="70512" y="27060"/>
                <a:pt x="70548" y="27365"/>
                <a:pt x="70593" y="27642"/>
              </a:cubicBezTo>
              <a:cubicBezTo>
                <a:pt x="70620" y="27806"/>
                <a:pt x="70613" y="27785"/>
                <a:pt x="70632" y="27931"/>
              </a:cubicBezTo>
              <a:cubicBezTo>
                <a:pt x="70641" y="27997"/>
                <a:pt x="70646" y="28039"/>
                <a:pt x="70657" y="28102"/>
              </a:cubicBezTo>
              <a:cubicBezTo>
                <a:pt x="70682" y="28252"/>
                <a:pt x="70670" y="28138"/>
                <a:pt x="70691" y="28276"/>
              </a:cubicBezTo>
              <a:cubicBezTo>
                <a:pt x="70731" y="28535"/>
                <a:pt x="70699" y="28704"/>
                <a:pt x="70623" y="28942"/>
              </a:cubicBezTo>
              <a:cubicBezTo>
                <a:pt x="70426" y="29554"/>
                <a:pt x="69821" y="29300"/>
                <a:pt x="68877" y="29297"/>
              </a:cubicBezTo>
              <a:cubicBezTo>
                <a:pt x="68698" y="29297"/>
                <a:pt x="68885" y="29270"/>
                <a:pt x="68672" y="29327"/>
              </a:cubicBezTo>
              <a:cubicBezTo>
                <a:pt x="68660" y="29330"/>
                <a:pt x="68641" y="29338"/>
                <a:pt x="68628" y="29341"/>
              </a:cubicBezTo>
              <a:cubicBezTo>
                <a:pt x="68007" y="29516"/>
                <a:pt x="68292" y="29442"/>
                <a:pt x="67963" y="29718"/>
              </a:cubicBezTo>
              <a:cubicBezTo>
                <a:pt x="67043" y="30486"/>
                <a:pt x="65192" y="30287"/>
                <a:pt x="65068" y="30341"/>
              </a:cubicBezTo>
              <a:cubicBezTo>
                <a:pt x="65136" y="30583"/>
                <a:pt x="65285" y="30973"/>
                <a:pt x="65386" y="31291"/>
              </a:cubicBezTo>
              <a:lnTo>
                <a:pt x="65902" y="32850"/>
              </a:lnTo>
              <a:cubicBezTo>
                <a:pt x="66250" y="33751"/>
                <a:pt x="66429" y="34258"/>
                <a:pt x="65714" y="34509"/>
              </a:cubicBezTo>
              <a:cubicBezTo>
                <a:pt x="65508" y="34581"/>
                <a:pt x="65293" y="34617"/>
                <a:pt x="65070" y="34602"/>
              </a:cubicBezTo>
              <a:cubicBezTo>
                <a:pt x="65311" y="34394"/>
                <a:pt x="65729" y="34502"/>
                <a:pt x="66066" y="34195"/>
              </a:cubicBezTo>
              <a:cubicBezTo>
                <a:pt x="66163" y="33401"/>
                <a:pt x="64914" y="30922"/>
                <a:pt x="64909" y="29967"/>
              </a:cubicBezTo>
              <a:cubicBezTo>
                <a:pt x="64900" y="28224"/>
                <a:pt x="64125" y="26436"/>
                <a:pt x="64078" y="25365"/>
              </a:cubicBezTo>
              <a:cubicBezTo>
                <a:pt x="63996" y="23500"/>
                <a:pt x="65164" y="22616"/>
                <a:pt x="64473" y="20807"/>
              </a:cubicBezTo>
              <a:cubicBezTo>
                <a:pt x="63874" y="19240"/>
                <a:pt x="65051" y="18832"/>
                <a:pt x="65164" y="17697"/>
              </a:cubicBezTo>
              <a:cubicBezTo>
                <a:pt x="65221" y="17117"/>
                <a:pt x="65466" y="16992"/>
                <a:pt x="65482" y="16596"/>
              </a:cubicBezTo>
              <a:cubicBezTo>
                <a:pt x="64950" y="16150"/>
                <a:pt x="64946" y="16672"/>
                <a:pt x="64557" y="15849"/>
              </a:cubicBezTo>
              <a:cubicBezTo>
                <a:pt x="63362" y="15660"/>
                <a:pt x="64065" y="15729"/>
                <a:pt x="63400" y="15192"/>
              </a:cubicBezTo>
              <a:cubicBezTo>
                <a:pt x="63251" y="15071"/>
                <a:pt x="62929" y="14935"/>
                <a:pt x="62833" y="14819"/>
              </a:cubicBezTo>
              <a:cubicBezTo>
                <a:pt x="62617" y="14559"/>
                <a:pt x="62788" y="14381"/>
                <a:pt x="62803" y="14036"/>
              </a:cubicBezTo>
              <a:cubicBezTo>
                <a:pt x="62199" y="13852"/>
                <a:pt x="62571" y="13480"/>
                <a:pt x="62112" y="13334"/>
              </a:cubicBezTo>
              <a:cubicBezTo>
                <a:pt x="61492" y="13136"/>
                <a:pt x="61830" y="13159"/>
                <a:pt x="61571" y="13066"/>
              </a:cubicBezTo>
              <a:cubicBezTo>
                <a:pt x="61460" y="13026"/>
                <a:pt x="60720" y="12974"/>
                <a:pt x="60621" y="13008"/>
              </a:cubicBezTo>
              <a:cubicBezTo>
                <a:pt x="60527" y="13039"/>
                <a:pt x="60284" y="13394"/>
                <a:pt x="59941" y="12961"/>
              </a:cubicBezTo>
              <a:cubicBezTo>
                <a:pt x="59359" y="12228"/>
                <a:pt x="59925" y="11255"/>
                <a:pt x="60921" y="11270"/>
              </a:cubicBezTo>
              <a:cubicBezTo>
                <a:pt x="62316" y="11293"/>
                <a:pt x="61743" y="10956"/>
                <a:pt x="62579" y="11552"/>
              </a:cubicBezTo>
              <a:lnTo>
                <a:pt x="62718" y="11189"/>
              </a:lnTo>
              <a:cubicBezTo>
                <a:pt x="63065" y="11251"/>
                <a:pt x="63037" y="11451"/>
                <a:pt x="63396" y="11502"/>
              </a:cubicBezTo>
              <a:cubicBezTo>
                <a:pt x="63610" y="10441"/>
                <a:pt x="61910" y="10527"/>
                <a:pt x="61812" y="9417"/>
              </a:cubicBezTo>
              <a:cubicBezTo>
                <a:pt x="61774" y="8993"/>
                <a:pt x="62092" y="8962"/>
                <a:pt x="62284" y="8632"/>
              </a:cubicBezTo>
              <a:cubicBezTo>
                <a:pt x="62286" y="8250"/>
                <a:pt x="61934" y="7736"/>
                <a:pt x="61725" y="7630"/>
              </a:cubicBezTo>
              <a:cubicBezTo>
                <a:pt x="61165" y="7348"/>
                <a:pt x="60967" y="7965"/>
                <a:pt x="60515" y="7773"/>
              </a:cubicBezTo>
              <a:cubicBezTo>
                <a:pt x="60290" y="7677"/>
                <a:pt x="60327" y="7510"/>
                <a:pt x="60003" y="7558"/>
              </a:cubicBezTo>
              <a:cubicBezTo>
                <a:pt x="59695" y="7604"/>
                <a:pt x="59881" y="7715"/>
                <a:pt x="59352" y="7660"/>
              </a:cubicBezTo>
              <a:cubicBezTo>
                <a:pt x="58726" y="7594"/>
                <a:pt x="58606" y="7846"/>
                <a:pt x="58114" y="7983"/>
              </a:cubicBezTo>
              <a:cubicBezTo>
                <a:pt x="57825" y="7794"/>
                <a:pt x="57309" y="7116"/>
                <a:pt x="57381" y="6500"/>
              </a:cubicBezTo>
              <a:cubicBezTo>
                <a:pt x="57424" y="6135"/>
                <a:pt x="57577" y="5910"/>
                <a:pt x="57444" y="5557"/>
              </a:cubicBezTo>
              <a:cubicBezTo>
                <a:pt x="57332" y="5261"/>
                <a:pt x="57140" y="5118"/>
                <a:pt x="57193" y="4706"/>
              </a:cubicBezTo>
              <a:cubicBezTo>
                <a:pt x="57233" y="4399"/>
                <a:pt x="57379" y="4169"/>
                <a:pt x="57417" y="3792"/>
              </a:cubicBezTo>
              <a:cubicBezTo>
                <a:pt x="57539" y="2578"/>
                <a:pt x="57659" y="3164"/>
                <a:pt x="58108" y="2200"/>
              </a:cubicBezTo>
              <a:cubicBezTo>
                <a:pt x="58360" y="1659"/>
                <a:pt x="58211" y="1763"/>
                <a:pt x="58043" y="1405"/>
              </a:cubicBezTo>
              <a:cubicBezTo>
                <a:pt x="58189" y="964"/>
                <a:pt x="58427" y="441"/>
                <a:pt x="58580" y="0"/>
              </a:cubicBezTo>
              <a:lnTo>
                <a:pt x="36559" y="0"/>
              </a:lnTo>
              <a:lnTo>
                <a:pt x="36926" y="1249"/>
              </a:lnTo>
              <a:cubicBezTo>
                <a:pt x="36988" y="1441"/>
                <a:pt x="37497" y="1991"/>
                <a:pt x="37637" y="2078"/>
              </a:cubicBezTo>
              <a:cubicBezTo>
                <a:pt x="38031" y="2322"/>
                <a:pt x="37778" y="1944"/>
                <a:pt x="38948" y="2162"/>
              </a:cubicBezTo>
              <a:cubicBezTo>
                <a:pt x="39498" y="2264"/>
                <a:pt x="39748" y="1971"/>
                <a:pt x="40311" y="2089"/>
              </a:cubicBezTo>
              <a:cubicBezTo>
                <a:pt x="40617" y="2485"/>
                <a:pt x="40407" y="2703"/>
                <a:pt x="40983" y="2811"/>
              </a:cubicBezTo>
              <a:cubicBezTo>
                <a:pt x="41450" y="2898"/>
                <a:pt x="41419" y="3111"/>
                <a:pt x="41752" y="3381"/>
              </a:cubicBezTo>
              <a:cubicBezTo>
                <a:pt x="42591" y="4063"/>
                <a:pt x="41783" y="3671"/>
                <a:pt x="42161" y="5279"/>
              </a:cubicBezTo>
              <a:cubicBezTo>
                <a:pt x="41971" y="5156"/>
                <a:pt x="41708" y="4813"/>
                <a:pt x="41548" y="4654"/>
              </a:cubicBezTo>
              <a:cubicBezTo>
                <a:pt x="40711" y="3822"/>
                <a:pt x="40632" y="3728"/>
                <a:pt x="40047" y="4150"/>
              </a:cubicBezTo>
              <a:cubicBezTo>
                <a:pt x="39581" y="4487"/>
                <a:pt x="39492" y="4179"/>
                <a:pt x="39044" y="4208"/>
              </a:cubicBezTo>
              <a:cubicBezTo>
                <a:pt x="38649" y="4234"/>
                <a:pt x="38658" y="4490"/>
                <a:pt x="38282" y="4727"/>
              </a:cubicBezTo>
              <a:cubicBezTo>
                <a:pt x="36713" y="5717"/>
                <a:pt x="36719" y="4797"/>
                <a:pt x="36175" y="6366"/>
              </a:cubicBezTo>
              <a:cubicBezTo>
                <a:pt x="36050" y="6728"/>
                <a:pt x="35773" y="6989"/>
                <a:pt x="35764" y="7226"/>
              </a:cubicBezTo>
              <a:cubicBezTo>
                <a:pt x="35752" y="7579"/>
                <a:pt x="36076" y="7893"/>
                <a:pt x="35914" y="8246"/>
              </a:cubicBezTo>
              <a:cubicBezTo>
                <a:pt x="35717" y="8676"/>
                <a:pt x="35687" y="8152"/>
                <a:pt x="35594" y="9225"/>
              </a:cubicBezTo>
              <a:cubicBezTo>
                <a:pt x="35549" y="9745"/>
                <a:pt x="35256" y="9494"/>
                <a:pt x="35113" y="9926"/>
              </a:cubicBezTo>
              <a:cubicBezTo>
                <a:pt x="34952" y="10414"/>
                <a:pt x="35061" y="10399"/>
                <a:pt x="34775" y="10859"/>
              </a:cubicBezTo>
              <a:cubicBezTo>
                <a:pt x="34277" y="11658"/>
                <a:pt x="35463" y="11635"/>
                <a:pt x="35660" y="12154"/>
              </a:cubicBezTo>
              <a:cubicBezTo>
                <a:pt x="35789" y="12492"/>
                <a:pt x="35484" y="12782"/>
                <a:pt x="35391" y="12998"/>
              </a:cubicBezTo>
              <a:cubicBezTo>
                <a:pt x="35047" y="12861"/>
                <a:pt x="34963" y="12611"/>
                <a:pt x="34681" y="12588"/>
              </a:cubicBezTo>
              <a:cubicBezTo>
                <a:pt x="33946" y="12528"/>
                <a:pt x="34468" y="13784"/>
                <a:pt x="34250" y="14544"/>
              </a:cubicBezTo>
              <a:cubicBezTo>
                <a:pt x="34126" y="14977"/>
                <a:pt x="33601" y="15712"/>
                <a:pt x="33092" y="15458"/>
              </a:cubicBezTo>
              <a:cubicBezTo>
                <a:pt x="32903" y="14935"/>
                <a:pt x="33664" y="15012"/>
                <a:pt x="33894" y="14512"/>
              </a:cubicBezTo>
              <a:lnTo>
                <a:pt x="33085" y="14249"/>
              </a:lnTo>
              <a:cubicBezTo>
                <a:pt x="33033" y="13871"/>
                <a:pt x="33223" y="13804"/>
                <a:pt x="32880" y="13723"/>
              </a:cubicBezTo>
              <a:cubicBezTo>
                <a:pt x="31732" y="13451"/>
                <a:pt x="32505" y="14993"/>
                <a:pt x="32287" y="15586"/>
              </a:cubicBezTo>
              <a:cubicBezTo>
                <a:pt x="32118" y="16046"/>
                <a:pt x="31629" y="16215"/>
                <a:pt x="31576" y="16814"/>
              </a:cubicBezTo>
              <a:cubicBezTo>
                <a:pt x="31524" y="17417"/>
                <a:pt x="31763" y="19675"/>
                <a:pt x="31474" y="20497"/>
              </a:cubicBezTo>
              <a:close/>
              <a:moveTo>
                <a:pt x="40063" y="29127"/>
              </a:moveTo>
              <a:cubicBezTo>
                <a:pt x="40270" y="29378"/>
                <a:pt x="40234" y="29802"/>
                <a:pt x="40364" y="30259"/>
              </a:cubicBezTo>
              <a:cubicBezTo>
                <a:pt x="40481" y="30668"/>
                <a:pt x="40656" y="30995"/>
                <a:pt x="40870" y="31285"/>
              </a:cubicBezTo>
              <a:cubicBezTo>
                <a:pt x="40642" y="30986"/>
                <a:pt x="40457" y="30647"/>
                <a:pt x="40334" y="30219"/>
              </a:cubicBezTo>
              <a:cubicBezTo>
                <a:pt x="40211" y="29786"/>
                <a:pt x="40237" y="29382"/>
                <a:pt x="40063" y="29127"/>
              </a:cubicBezTo>
              <a:close/>
              <a:moveTo>
                <a:pt x="42331" y="32681"/>
              </a:moveTo>
              <a:cubicBezTo>
                <a:pt x="42343" y="32692"/>
                <a:pt x="42356" y="32703"/>
                <a:pt x="42369" y="32715"/>
              </a:cubicBezTo>
              <a:lnTo>
                <a:pt x="41268" y="33547"/>
              </a:lnTo>
              <a:cubicBezTo>
                <a:pt x="40989" y="34040"/>
                <a:pt x="41374" y="34425"/>
                <a:pt x="40849" y="35034"/>
              </a:cubicBezTo>
              <a:cubicBezTo>
                <a:pt x="40206" y="35063"/>
                <a:pt x="39641" y="34653"/>
                <a:pt x="39127" y="34742"/>
              </a:cubicBezTo>
              <a:cubicBezTo>
                <a:pt x="38971" y="34769"/>
                <a:pt x="38047" y="35346"/>
                <a:pt x="37840" y="35465"/>
              </a:cubicBezTo>
              <a:cubicBezTo>
                <a:pt x="37124" y="35878"/>
                <a:pt x="37132" y="35872"/>
                <a:pt x="36389" y="35508"/>
              </a:cubicBezTo>
              <a:cubicBezTo>
                <a:pt x="35960" y="35298"/>
                <a:pt x="35331" y="35392"/>
                <a:pt x="34758" y="35129"/>
              </a:cubicBezTo>
              <a:cubicBezTo>
                <a:pt x="34513" y="35017"/>
                <a:pt x="34352" y="34836"/>
                <a:pt x="34201" y="34633"/>
              </a:cubicBezTo>
              <a:cubicBezTo>
                <a:pt x="34343" y="34820"/>
                <a:pt x="34499" y="34984"/>
                <a:pt x="34728" y="35089"/>
              </a:cubicBezTo>
              <a:cubicBezTo>
                <a:pt x="35301" y="35352"/>
                <a:pt x="35930" y="35258"/>
                <a:pt x="36359" y="35468"/>
              </a:cubicBezTo>
              <a:cubicBezTo>
                <a:pt x="37102" y="35832"/>
                <a:pt x="37094" y="35838"/>
                <a:pt x="37810" y="35425"/>
              </a:cubicBezTo>
              <a:cubicBezTo>
                <a:pt x="38017" y="35306"/>
                <a:pt x="38941" y="34729"/>
                <a:pt x="39097" y="34702"/>
              </a:cubicBezTo>
              <a:cubicBezTo>
                <a:pt x="39611" y="34613"/>
                <a:pt x="40176" y="35023"/>
                <a:pt x="40819" y="34994"/>
              </a:cubicBezTo>
              <a:cubicBezTo>
                <a:pt x="41344" y="34385"/>
                <a:pt x="40959" y="34000"/>
                <a:pt x="41238" y="33507"/>
              </a:cubicBezTo>
              <a:lnTo>
                <a:pt x="42331" y="32681"/>
              </a:lnTo>
              <a:close/>
              <a:moveTo>
                <a:pt x="33932" y="34260"/>
              </a:moveTo>
              <a:cubicBezTo>
                <a:pt x="33880" y="34190"/>
                <a:pt x="33824" y="34121"/>
                <a:pt x="33762" y="34055"/>
              </a:cubicBezTo>
              <a:cubicBezTo>
                <a:pt x="33703" y="33991"/>
                <a:pt x="33651" y="33928"/>
                <a:pt x="33606" y="33866"/>
              </a:cubicBezTo>
              <a:cubicBezTo>
                <a:pt x="33644" y="33915"/>
                <a:pt x="33685" y="33965"/>
                <a:pt x="33732" y="34015"/>
              </a:cubicBezTo>
              <a:cubicBezTo>
                <a:pt x="33805" y="34094"/>
                <a:pt x="33871" y="34177"/>
                <a:pt x="33932" y="34260"/>
              </a:cubicBezTo>
              <a:close/>
              <a:moveTo>
                <a:pt x="32690" y="31685"/>
              </a:moveTo>
              <a:cubicBezTo>
                <a:pt x="32500" y="31436"/>
                <a:pt x="32235" y="31168"/>
                <a:pt x="31853" y="30876"/>
              </a:cubicBezTo>
              <a:cubicBezTo>
                <a:pt x="31690" y="30752"/>
                <a:pt x="31415" y="30577"/>
                <a:pt x="31294" y="30439"/>
              </a:cubicBezTo>
              <a:cubicBezTo>
                <a:pt x="30921" y="30595"/>
                <a:pt x="31314" y="30581"/>
                <a:pt x="30945" y="30624"/>
              </a:cubicBezTo>
              <a:cubicBezTo>
                <a:pt x="30938" y="30610"/>
                <a:pt x="30932" y="30597"/>
                <a:pt x="30927" y="30583"/>
              </a:cubicBezTo>
              <a:cubicBezTo>
                <a:pt x="31275" y="30541"/>
                <a:pt x="30895" y="30553"/>
                <a:pt x="31264" y="30399"/>
              </a:cubicBezTo>
              <a:cubicBezTo>
                <a:pt x="31385" y="30537"/>
                <a:pt x="31660" y="30712"/>
                <a:pt x="31823" y="30836"/>
              </a:cubicBezTo>
              <a:cubicBezTo>
                <a:pt x="32226" y="31144"/>
                <a:pt x="32499" y="31424"/>
                <a:pt x="32690" y="31685"/>
              </a:cubicBezTo>
              <a:close/>
              <a:moveTo>
                <a:pt x="31221" y="28874"/>
              </a:moveTo>
              <a:cubicBezTo>
                <a:pt x="31079" y="28694"/>
                <a:pt x="30874" y="28560"/>
                <a:pt x="30759" y="28424"/>
              </a:cubicBezTo>
              <a:cubicBezTo>
                <a:pt x="30718" y="28376"/>
                <a:pt x="30680" y="28327"/>
                <a:pt x="30643" y="28278"/>
              </a:cubicBezTo>
              <a:cubicBezTo>
                <a:pt x="30671" y="28314"/>
                <a:pt x="30699" y="28349"/>
                <a:pt x="30729" y="28384"/>
              </a:cubicBezTo>
              <a:cubicBezTo>
                <a:pt x="30853" y="28530"/>
                <a:pt x="31079" y="28673"/>
                <a:pt x="31221" y="28874"/>
              </a:cubicBezTo>
              <a:close/>
              <a:moveTo>
                <a:pt x="30644" y="21031"/>
              </a:moveTo>
              <a:cubicBezTo>
                <a:pt x="30520" y="20883"/>
                <a:pt x="30292" y="20781"/>
                <a:pt x="30135" y="20559"/>
              </a:cubicBezTo>
              <a:cubicBezTo>
                <a:pt x="30304" y="20772"/>
                <a:pt x="30536" y="20870"/>
                <a:pt x="30644" y="21031"/>
              </a:cubicBezTo>
              <a:close/>
              <a:moveTo>
                <a:pt x="29782" y="20515"/>
              </a:moveTo>
              <a:cubicBezTo>
                <a:pt x="29903" y="20672"/>
                <a:pt x="29904" y="20718"/>
                <a:pt x="29956" y="20793"/>
              </a:cubicBezTo>
              <a:cubicBezTo>
                <a:pt x="29878" y="20697"/>
                <a:pt x="29890" y="20663"/>
                <a:pt x="29782" y="20515"/>
              </a:cubicBezTo>
              <a:close/>
              <a:moveTo>
                <a:pt x="30410" y="21235"/>
              </a:moveTo>
              <a:lnTo>
                <a:pt x="30449" y="21269"/>
              </a:lnTo>
              <a:cubicBezTo>
                <a:pt x="30243" y="21419"/>
                <a:pt x="30096" y="21365"/>
                <a:pt x="29976" y="21657"/>
              </a:cubicBezTo>
              <a:cubicBezTo>
                <a:pt x="29866" y="21922"/>
                <a:pt x="29932" y="22035"/>
                <a:pt x="29762" y="22305"/>
              </a:cubicBezTo>
              <a:cubicBezTo>
                <a:pt x="29474" y="22763"/>
                <a:pt x="29209" y="22675"/>
                <a:pt x="29114" y="23407"/>
              </a:cubicBezTo>
              <a:cubicBezTo>
                <a:pt x="28903" y="25041"/>
                <a:pt x="28353" y="24190"/>
                <a:pt x="29308" y="26054"/>
              </a:cubicBezTo>
              <a:cubicBezTo>
                <a:pt x="29694" y="26809"/>
                <a:pt x="29934" y="27812"/>
                <a:pt x="30438" y="28498"/>
              </a:cubicBezTo>
              <a:cubicBezTo>
                <a:pt x="29913" y="27812"/>
                <a:pt x="29672" y="26784"/>
                <a:pt x="29278" y="26014"/>
              </a:cubicBezTo>
              <a:cubicBezTo>
                <a:pt x="28323" y="24150"/>
                <a:pt x="28873" y="25001"/>
                <a:pt x="29084" y="23367"/>
              </a:cubicBezTo>
              <a:cubicBezTo>
                <a:pt x="29179" y="22635"/>
                <a:pt x="29444" y="22723"/>
                <a:pt x="29732" y="22265"/>
              </a:cubicBezTo>
              <a:cubicBezTo>
                <a:pt x="29902" y="21995"/>
                <a:pt x="29836" y="21882"/>
                <a:pt x="29946" y="21617"/>
              </a:cubicBezTo>
              <a:cubicBezTo>
                <a:pt x="30065" y="21329"/>
                <a:pt x="30209" y="21377"/>
                <a:pt x="30410" y="21235"/>
              </a:cubicBezTo>
              <a:close/>
              <a:moveTo>
                <a:pt x="31017" y="29092"/>
              </a:moveTo>
              <a:cubicBezTo>
                <a:pt x="31364" y="29520"/>
                <a:pt x="30626" y="29620"/>
                <a:pt x="30598" y="30557"/>
              </a:cubicBezTo>
              <a:cubicBezTo>
                <a:pt x="30236" y="30533"/>
                <a:pt x="30313" y="30446"/>
                <a:pt x="29941" y="30587"/>
              </a:cubicBezTo>
              <a:cubicBezTo>
                <a:pt x="29775" y="30721"/>
                <a:pt x="29834" y="31200"/>
                <a:pt x="29593" y="31449"/>
              </a:cubicBezTo>
              <a:cubicBezTo>
                <a:pt x="29507" y="31336"/>
                <a:pt x="29171" y="31021"/>
                <a:pt x="29014" y="30905"/>
              </a:cubicBezTo>
              <a:cubicBezTo>
                <a:pt x="28695" y="30667"/>
                <a:pt x="28519" y="30789"/>
                <a:pt x="28268" y="30945"/>
              </a:cubicBezTo>
              <a:cubicBezTo>
                <a:pt x="28258" y="30932"/>
                <a:pt x="28249" y="30918"/>
                <a:pt x="28240" y="30904"/>
              </a:cubicBezTo>
              <a:cubicBezTo>
                <a:pt x="28490" y="30749"/>
                <a:pt x="28665" y="30628"/>
                <a:pt x="28984" y="30865"/>
              </a:cubicBezTo>
              <a:cubicBezTo>
                <a:pt x="29141" y="30981"/>
                <a:pt x="29477" y="31296"/>
                <a:pt x="29563" y="31409"/>
              </a:cubicBezTo>
              <a:cubicBezTo>
                <a:pt x="29804" y="31160"/>
                <a:pt x="29745" y="30681"/>
                <a:pt x="29911" y="30547"/>
              </a:cubicBezTo>
              <a:cubicBezTo>
                <a:pt x="30283" y="30406"/>
                <a:pt x="30206" y="30493"/>
                <a:pt x="30568" y="30517"/>
              </a:cubicBezTo>
              <a:cubicBezTo>
                <a:pt x="30595" y="29610"/>
                <a:pt x="31288" y="29488"/>
                <a:pt x="31017" y="29092"/>
              </a:cubicBezTo>
              <a:close/>
              <a:moveTo>
                <a:pt x="27909" y="30376"/>
              </a:moveTo>
              <a:cubicBezTo>
                <a:pt x="27885" y="30345"/>
                <a:pt x="27859" y="30314"/>
                <a:pt x="27830" y="30283"/>
              </a:cubicBezTo>
              <a:cubicBezTo>
                <a:pt x="27455" y="29884"/>
                <a:pt x="27310" y="30148"/>
                <a:pt x="27081" y="29962"/>
              </a:cubicBezTo>
              <a:cubicBezTo>
                <a:pt x="27056" y="29940"/>
                <a:pt x="27037" y="29917"/>
                <a:pt x="27022" y="29893"/>
              </a:cubicBezTo>
              <a:cubicBezTo>
                <a:pt x="27031" y="29903"/>
                <a:pt x="27040" y="29913"/>
                <a:pt x="27051" y="29922"/>
              </a:cubicBezTo>
              <a:cubicBezTo>
                <a:pt x="27280" y="30108"/>
                <a:pt x="27425" y="29844"/>
                <a:pt x="27800" y="30243"/>
              </a:cubicBezTo>
              <a:cubicBezTo>
                <a:pt x="27841" y="30287"/>
                <a:pt x="27877" y="30331"/>
                <a:pt x="27909" y="30376"/>
              </a:cubicBezTo>
              <a:close/>
              <a:moveTo>
                <a:pt x="27162" y="28615"/>
              </a:moveTo>
              <a:cubicBezTo>
                <a:pt x="26941" y="28355"/>
                <a:pt x="26316" y="28253"/>
                <a:pt x="25526" y="27633"/>
              </a:cubicBezTo>
              <a:cubicBezTo>
                <a:pt x="25436" y="27562"/>
                <a:pt x="25368" y="27492"/>
                <a:pt x="25321" y="27424"/>
              </a:cubicBezTo>
              <a:cubicBezTo>
                <a:pt x="25366" y="27479"/>
                <a:pt x="25423" y="27536"/>
                <a:pt x="25496" y="27593"/>
              </a:cubicBezTo>
              <a:cubicBezTo>
                <a:pt x="26326" y="28244"/>
                <a:pt x="26972" y="28324"/>
                <a:pt x="27162" y="28615"/>
              </a:cubicBezTo>
              <a:close/>
              <a:moveTo>
                <a:pt x="26463" y="24780"/>
              </a:moveTo>
              <a:cubicBezTo>
                <a:pt x="26091" y="24609"/>
                <a:pt x="25529" y="24679"/>
                <a:pt x="25312" y="24502"/>
              </a:cubicBezTo>
              <a:cubicBezTo>
                <a:pt x="25277" y="24474"/>
                <a:pt x="25247" y="24440"/>
                <a:pt x="25219" y="24399"/>
              </a:cubicBezTo>
              <a:cubicBezTo>
                <a:pt x="25238" y="24423"/>
                <a:pt x="25259" y="24444"/>
                <a:pt x="25282" y="24462"/>
              </a:cubicBezTo>
              <a:cubicBezTo>
                <a:pt x="25503" y="24643"/>
                <a:pt x="26084" y="24566"/>
                <a:pt x="26455" y="24751"/>
              </a:cubicBezTo>
              <a:cubicBezTo>
                <a:pt x="26458" y="24761"/>
                <a:pt x="26461" y="24770"/>
                <a:pt x="26463" y="24780"/>
              </a:cubicBezTo>
              <a:close/>
              <a:moveTo>
                <a:pt x="24269" y="21167"/>
              </a:moveTo>
              <a:cubicBezTo>
                <a:pt x="23892" y="21045"/>
                <a:pt x="23841" y="21078"/>
                <a:pt x="23416" y="21235"/>
              </a:cubicBezTo>
              <a:cubicBezTo>
                <a:pt x="22589" y="21540"/>
                <a:pt x="22508" y="21277"/>
                <a:pt x="21749" y="20961"/>
              </a:cubicBezTo>
              <a:cubicBezTo>
                <a:pt x="21306" y="20777"/>
                <a:pt x="21089" y="20670"/>
                <a:pt x="21027" y="20562"/>
              </a:cubicBezTo>
              <a:cubicBezTo>
                <a:pt x="21116" y="20657"/>
                <a:pt x="21331" y="20759"/>
                <a:pt x="21719" y="20921"/>
              </a:cubicBezTo>
              <a:cubicBezTo>
                <a:pt x="22478" y="21237"/>
                <a:pt x="22559" y="21500"/>
                <a:pt x="23386" y="21195"/>
              </a:cubicBezTo>
              <a:cubicBezTo>
                <a:pt x="23819" y="21036"/>
                <a:pt x="23864" y="21004"/>
                <a:pt x="24258" y="21134"/>
              </a:cubicBezTo>
              <a:cubicBezTo>
                <a:pt x="24262" y="21145"/>
                <a:pt x="24265" y="21156"/>
                <a:pt x="24269" y="21167"/>
              </a:cubicBezTo>
              <a:close/>
              <a:moveTo>
                <a:pt x="22785" y="17302"/>
              </a:moveTo>
              <a:cubicBezTo>
                <a:pt x="22435" y="16878"/>
                <a:pt x="21918" y="17586"/>
                <a:pt x="21535" y="17399"/>
              </a:cubicBezTo>
              <a:cubicBezTo>
                <a:pt x="21540" y="17391"/>
                <a:pt x="21544" y="17384"/>
                <a:pt x="21549" y="17376"/>
              </a:cubicBezTo>
              <a:cubicBezTo>
                <a:pt x="21939" y="17497"/>
                <a:pt x="22448" y="16815"/>
                <a:pt x="22785" y="17302"/>
              </a:cubicBezTo>
              <a:close/>
              <a:moveTo>
                <a:pt x="22571" y="13962"/>
              </a:moveTo>
              <a:cubicBezTo>
                <a:pt x="21887" y="13339"/>
                <a:pt x="20818" y="15585"/>
                <a:pt x="19937" y="15827"/>
              </a:cubicBezTo>
              <a:cubicBezTo>
                <a:pt x="19938" y="15809"/>
                <a:pt x="19940" y="15793"/>
                <a:pt x="19942" y="15776"/>
              </a:cubicBezTo>
              <a:cubicBezTo>
                <a:pt x="20821" y="15485"/>
                <a:pt x="21875" y="13289"/>
                <a:pt x="22550" y="13930"/>
              </a:cubicBezTo>
              <a:cubicBezTo>
                <a:pt x="22558" y="13941"/>
                <a:pt x="22565" y="13951"/>
                <a:pt x="22571" y="13962"/>
              </a:cubicBezTo>
              <a:close/>
              <a:moveTo>
                <a:pt x="19743" y="13396"/>
              </a:moveTo>
              <a:lnTo>
                <a:pt x="19750" y="13404"/>
              </a:lnTo>
              <a:cubicBezTo>
                <a:pt x="20122" y="13914"/>
                <a:pt x="19862" y="14248"/>
                <a:pt x="19916" y="14703"/>
              </a:cubicBezTo>
              <a:cubicBezTo>
                <a:pt x="19968" y="15134"/>
                <a:pt x="19967" y="15100"/>
                <a:pt x="19795" y="15421"/>
              </a:cubicBezTo>
              <a:cubicBezTo>
                <a:pt x="19701" y="15595"/>
                <a:pt x="19599" y="15820"/>
                <a:pt x="19674" y="15956"/>
              </a:cubicBezTo>
              <a:cubicBezTo>
                <a:pt x="19548" y="15829"/>
                <a:pt x="19661" y="15574"/>
                <a:pt x="19765" y="15381"/>
              </a:cubicBezTo>
              <a:cubicBezTo>
                <a:pt x="19937" y="15060"/>
                <a:pt x="19938" y="15094"/>
                <a:pt x="19886" y="14663"/>
              </a:cubicBezTo>
              <a:cubicBezTo>
                <a:pt x="19833" y="14218"/>
                <a:pt x="20081" y="13888"/>
                <a:pt x="19743" y="13396"/>
              </a:cubicBezTo>
              <a:close/>
              <a:moveTo>
                <a:pt x="22368" y="14192"/>
              </a:moveTo>
              <a:cubicBezTo>
                <a:pt x="22492" y="14287"/>
                <a:pt x="22243" y="14492"/>
                <a:pt x="22228" y="14725"/>
              </a:cubicBezTo>
              <a:cubicBezTo>
                <a:pt x="22211" y="14984"/>
                <a:pt x="22604" y="15466"/>
                <a:pt x="22622" y="16234"/>
              </a:cubicBezTo>
              <a:cubicBezTo>
                <a:pt x="22339" y="16384"/>
                <a:pt x="20996" y="17117"/>
                <a:pt x="21275" y="17566"/>
              </a:cubicBezTo>
              <a:cubicBezTo>
                <a:pt x="20884" y="17121"/>
                <a:pt x="22300" y="16348"/>
                <a:pt x="22592" y="16194"/>
              </a:cubicBezTo>
              <a:cubicBezTo>
                <a:pt x="22574" y="15426"/>
                <a:pt x="22181" y="14944"/>
                <a:pt x="22198" y="14685"/>
              </a:cubicBezTo>
              <a:cubicBezTo>
                <a:pt x="22211" y="14481"/>
                <a:pt x="22404" y="14298"/>
                <a:pt x="22368" y="14192"/>
              </a:cubicBezTo>
              <a:close/>
              <a:moveTo>
                <a:pt x="22535" y="17435"/>
              </a:moveTo>
              <a:cubicBezTo>
                <a:pt x="22539" y="17434"/>
                <a:pt x="22542" y="17434"/>
                <a:pt x="22546" y="17434"/>
              </a:cubicBezTo>
              <a:cubicBezTo>
                <a:pt x="22762" y="17880"/>
                <a:pt x="22584" y="18080"/>
                <a:pt x="22331" y="18355"/>
              </a:cubicBezTo>
              <a:cubicBezTo>
                <a:pt x="22051" y="18659"/>
                <a:pt x="21957" y="18713"/>
                <a:pt x="21724" y="19090"/>
              </a:cubicBezTo>
              <a:cubicBezTo>
                <a:pt x="21404" y="19611"/>
                <a:pt x="20555" y="20303"/>
                <a:pt x="20743" y="20712"/>
              </a:cubicBezTo>
              <a:cubicBezTo>
                <a:pt x="20729" y="20699"/>
                <a:pt x="20719" y="20686"/>
                <a:pt x="20714" y="20675"/>
              </a:cubicBezTo>
              <a:cubicBezTo>
                <a:pt x="20521" y="20266"/>
                <a:pt x="21373" y="19572"/>
                <a:pt x="21694" y="19050"/>
              </a:cubicBezTo>
              <a:cubicBezTo>
                <a:pt x="21927" y="18673"/>
                <a:pt x="22021" y="18619"/>
                <a:pt x="22301" y="18315"/>
              </a:cubicBezTo>
              <a:cubicBezTo>
                <a:pt x="22546" y="18049"/>
                <a:pt x="22721" y="17853"/>
                <a:pt x="22535" y="17435"/>
              </a:cubicBezTo>
              <a:close/>
              <a:moveTo>
                <a:pt x="24044" y="21411"/>
              </a:moveTo>
              <a:cubicBezTo>
                <a:pt x="24047" y="21412"/>
                <a:pt x="24051" y="21413"/>
                <a:pt x="24054" y="21414"/>
              </a:cubicBezTo>
              <a:cubicBezTo>
                <a:pt x="24243" y="21724"/>
                <a:pt x="24020" y="22156"/>
                <a:pt x="24216" y="22651"/>
              </a:cubicBezTo>
              <a:cubicBezTo>
                <a:pt x="24368" y="23037"/>
                <a:pt x="24556" y="23277"/>
                <a:pt x="24687" y="23725"/>
              </a:cubicBezTo>
              <a:cubicBezTo>
                <a:pt x="24777" y="24032"/>
                <a:pt x="24826" y="24328"/>
                <a:pt x="24990" y="24559"/>
              </a:cubicBezTo>
              <a:cubicBezTo>
                <a:pt x="24802" y="24323"/>
                <a:pt x="24753" y="24010"/>
                <a:pt x="24657" y="23685"/>
              </a:cubicBezTo>
              <a:cubicBezTo>
                <a:pt x="24526" y="23237"/>
                <a:pt x="24338" y="22997"/>
                <a:pt x="24186" y="22611"/>
              </a:cubicBezTo>
              <a:cubicBezTo>
                <a:pt x="23998" y="22135"/>
                <a:pt x="24196" y="21718"/>
                <a:pt x="24044" y="21411"/>
              </a:cubicBezTo>
              <a:close/>
              <a:moveTo>
                <a:pt x="26259" y="25037"/>
              </a:moveTo>
              <a:cubicBezTo>
                <a:pt x="26269" y="25045"/>
                <a:pt x="26279" y="25054"/>
                <a:pt x="26290" y="25063"/>
              </a:cubicBezTo>
              <a:cubicBezTo>
                <a:pt x="26264" y="25621"/>
                <a:pt x="25438" y="26225"/>
                <a:pt x="25146" y="26587"/>
              </a:cubicBezTo>
              <a:cubicBezTo>
                <a:pt x="24849" y="26955"/>
                <a:pt x="24890" y="27281"/>
                <a:pt x="25095" y="27567"/>
              </a:cubicBezTo>
              <a:cubicBezTo>
                <a:pt x="24864" y="27272"/>
                <a:pt x="24805" y="26932"/>
                <a:pt x="25116" y="26547"/>
              </a:cubicBezTo>
              <a:cubicBezTo>
                <a:pt x="25405" y="26188"/>
                <a:pt x="26220" y="25591"/>
                <a:pt x="26259" y="25037"/>
              </a:cubicBezTo>
              <a:close/>
              <a:moveTo>
                <a:pt x="26936" y="28816"/>
              </a:moveTo>
              <a:cubicBezTo>
                <a:pt x="26948" y="28825"/>
                <a:pt x="26959" y="28834"/>
                <a:pt x="26968" y="28842"/>
              </a:cubicBezTo>
              <a:cubicBezTo>
                <a:pt x="26913" y="29213"/>
                <a:pt x="26553" y="29725"/>
                <a:pt x="26735" y="30134"/>
              </a:cubicBezTo>
              <a:lnTo>
                <a:pt x="26714" y="30114"/>
              </a:lnTo>
              <a:cubicBezTo>
                <a:pt x="26514" y="29707"/>
                <a:pt x="26873" y="29193"/>
                <a:pt x="26936" y="28816"/>
              </a:cubicBezTo>
              <a:close/>
              <a:moveTo>
                <a:pt x="26952" y="30355"/>
              </a:moveTo>
              <a:lnTo>
                <a:pt x="26952" y="30356"/>
              </a:lnTo>
              <a:cubicBezTo>
                <a:pt x="26958" y="30344"/>
                <a:pt x="26980" y="30372"/>
                <a:pt x="26992" y="30382"/>
              </a:cubicBezTo>
              <a:cubicBezTo>
                <a:pt x="26718" y="30693"/>
                <a:pt x="26885" y="30871"/>
                <a:pt x="26729" y="31173"/>
              </a:cubicBezTo>
              <a:cubicBezTo>
                <a:pt x="26349" y="31128"/>
                <a:pt x="26081" y="30902"/>
                <a:pt x="25609" y="30817"/>
              </a:cubicBezTo>
              <a:cubicBezTo>
                <a:pt x="24579" y="30633"/>
                <a:pt x="25006" y="30537"/>
                <a:pt x="24563" y="30398"/>
              </a:cubicBezTo>
              <a:cubicBezTo>
                <a:pt x="24021" y="30227"/>
                <a:pt x="23757" y="30599"/>
                <a:pt x="23390" y="30494"/>
              </a:cubicBezTo>
              <a:cubicBezTo>
                <a:pt x="22886" y="30350"/>
                <a:pt x="22910" y="30098"/>
                <a:pt x="22309" y="30505"/>
              </a:cubicBezTo>
              <a:lnTo>
                <a:pt x="20542" y="31685"/>
              </a:lnTo>
              <a:cubicBezTo>
                <a:pt x="20090" y="31863"/>
                <a:pt x="19845" y="31794"/>
                <a:pt x="19518" y="32138"/>
              </a:cubicBezTo>
              <a:cubicBezTo>
                <a:pt x="19226" y="32446"/>
                <a:pt x="19229" y="32779"/>
                <a:pt x="19184" y="33287"/>
              </a:cubicBezTo>
              <a:cubicBezTo>
                <a:pt x="18141" y="33239"/>
                <a:pt x="17385" y="33405"/>
                <a:pt x="17133" y="33025"/>
              </a:cubicBezTo>
              <a:cubicBezTo>
                <a:pt x="17411" y="33353"/>
                <a:pt x="18150" y="33201"/>
                <a:pt x="19154" y="33247"/>
              </a:cubicBezTo>
              <a:cubicBezTo>
                <a:pt x="19199" y="32739"/>
                <a:pt x="19196" y="32406"/>
                <a:pt x="19488" y="32098"/>
              </a:cubicBezTo>
              <a:cubicBezTo>
                <a:pt x="19815" y="31754"/>
                <a:pt x="20060" y="31823"/>
                <a:pt x="20512" y="31645"/>
              </a:cubicBezTo>
              <a:lnTo>
                <a:pt x="22279" y="30465"/>
              </a:lnTo>
              <a:cubicBezTo>
                <a:pt x="22880" y="30058"/>
                <a:pt x="22856" y="30310"/>
                <a:pt x="23360" y="30454"/>
              </a:cubicBezTo>
              <a:cubicBezTo>
                <a:pt x="23727" y="30559"/>
                <a:pt x="23991" y="30187"/>
                <a:pt x="24533" y="30358"/>
              </a:cubicBezTo>
              <a:cubicBezTo>
                <a:pt x="24976" y="30497"/>
                <a:pt x="24549" y="30593"/>
                <a:pt x="25579" y="30777"/>
              </a:cubicBezTo>
              <a:cubicBezTo>
                <a:pt x="26051" y="30862"/>
                <a:pt x="26319" y="31088"/>
                <a:pt x="26699" y="31133"/>
              </a:cubicBezTo>
              <a:cubicBezTo>
                <a:pt x="26853" y="30835"/>
                <a:pt x="26692" y="30658"/>
                <a:pt x="26952" y="30355"/>
              </a:cubicBezTo>
              <a:close/>
              <a:moveTo>
                <a:pt x="16780" y="30466"/>
              </a:moveTo>
              <a:cubicBezTo>
                <a:pt x="16773" y="30459"/>
                <a:pt x="16767" y="30451"/>
                <a:pt x="16761" y="30443"/>
              </a:cubicBezTo>
              <a:cubicBezTo>
                <a:pt x="16398" y="30005"/>
                <a:pt x="15978" y="30363"/>
                <a:pt x="15633" y="30590"/>
              </a:cubicBezTo>
              <a:cubicBezTo>
                <a:pt x="15181" y="30888"/>
                <a:pt x="14816" y="30708"/>
                <a:pt x="14406" y="31040"/>
              </a:cubicBezTo>
              <a:cubicBezTo>
                <a:pt x="14094" y="31292"/>
                <a:pt x="13963" y="31686"/>
                <a:pt x="13297" y="31568"/>
              </a:cubicBezTo>
              <a:cubicBezTo>
                <a:pt x="12895" y="31497"/>
                <a:pt x="12412" y="31304"/>
                <a:pt x="11999" y="31190"/>
              </a:cubicBezTo>
              <a:cubicBezTo>
                <a:pt x="11438" y="31035"/>
                <a:pt x="11142" y="30963"/>
                <a:pt x="10464" y="31014"/>
              </a:cubicBezTo>
              <a:cubicBezTo>
                <a:pt x="9899" y="31057"/>
                <a:pt x="9634" y="31206"/>
                <a:pt x="9143" y="31043"/>
              </a:cubicBezTo>
              <a:cubicBezTo>
                <a:pt x="9143" y="31033"/>
                <a:pt x="9144" y="31023"/>
                <a:pt x="9145" y="31014"/>
              </a:cubicBezTo>
              <a:cubicBezTo>
                <a:pt x="9616" y="31159"/>
                <a:pt x="9882" y="31016"/>
                <a:pt x="10434" y="30974"/>
              </a:cubicBezTo>
              <a:cubicBezTo>
                <a:pt x="11112" y="30923"/>
                <a:pt x="11408" y="30995"/>
                <a:pt x="11969" y="31150"/>
              </a:cubicBezTo>
              <a:cubicBezTo>
                <a:pt x="12382" y="31264"/>
                <a:pt x="12865" y="31457"/>
                <a:pt x="13267" y="31528"/>
              </a:cubicBezTo>
              <a:cubicBezTo>
                <a:pt x="13933" y="31646"/>
                <a:pt x="14064" y="31252"/>
                <a:pt x="14376" y="31000"/>
              </a:cubicBezTo>
              <a:cubicBezTo>
                <a:pt x="14786" y="30668"/>
                <a:pt x="15151" y="30848"/>
                <a:pt x="15603" y="30550"/>
              </a:cubicBezTo>
              <a:cubicBezTo>
                <a:pt x="15948" y="30323"/>
                <a:pt x="16368" y="29965"/>
                <a:pt x="16731" y="30403"/>
              </a:cubicBezTo>
              <a:cubicBezTo>
                <a:pt x="16748" y="30424"/>
                <a:pt x="16764" y="30445"/>
                <a:pt x="16780" y="30466"/>
              </a:cubicBezTo>
              <a:close/>
              <a:moveTo>
                <a:pt x="9656" y="28927"/>
              </a:moveTo>
              <a:cubicBezTo>
                <a:pt x="9503" y="28746"/>
                <a:pt x="9209" y="28691"/>
                <a:pt x="9016" y="28440"/>
              </a:cubicBezTo>
              <a:lnTo>
                <a:pt x="9017" y="28439"/>
              </a:lnTo>
              <a:cubicBezTo>
                <a:pt x="9224" y="28673"/>
                <a:pt x="9522" y="28724"/>
                <a:pt x="9656" y="28927"/>
              </a:cubicBezTo>
              <a:close/>
              <a:moveTo>
                <a:pt x="10683" y="26878"/>
              </a:moveTo>
              <a:cubicBezTo>
                <a:pt x="10456" y="26580"/>
                <a:pt x="10148" y="26267"/>
                <a:pt x="9923" y="25963"/>
              </a:cubicBezTo>
              <a:cubicBezTo>
                <a:pt x="10155" y="26268"/>
                <a:pt x="10463" y="26581"/>
                <a:pt x="10683" y="26878"/>
              </a:cubicBezTo>
              <a:close/>
              <a:moveTo>
                <a:pt x="10478" y="24773"/>
              </a:moveTo>
              <a:cubicBezTo>
                <a:pt x="10390" y="24660"/>
                <a:pt x="10286" y="24564"/>
                <a:pt x="10204" y="24488"/>
              </a:cubicBezTo>
              <a:cubicBezTo>
                <a:pt x="9533" y="23863"/>
                <a:pt x="8976" y="24811"/>
                <a:pt x="8605" y="24269"/>
              </a:cubicBezTo>
              <a:cubicBezTo>
                <a:pt x="8976" y="24721"/>
                <a:pt x="9520" y="23839"/>
                <a:pt x="10174" y="24448"/>
              </a:cubicBezTo>
              <a:cubicBezTo>
                <a:pt x="10266" y="24533"/>
                <a:pt x="10385" y="24642"/>
                <a:pt x="10478" y="24773"/>
              </a:cubicBezTo>
              <a:close/>
              <a:moveTo>
                <a:pt x="8324" y="23670"/>
              </a:moveTo>
              <a:cubicBezTo>
                <a:pt x="8234" y="23555"/>
                <a:pt x="8189" y="23553"/>
                <a:pt x="8133" y="23467"/>
              </a:cubicBezTo>
              <a:cubicBezTo>
                <a:pt x="8179" y="23519"/>
                <a:pt x="8224" y="23537"/>
                <a:pt x="8303" y="23642"/>
              </a:cubicBezTo>
              <a:cubicBezTo>
                <a:pt x="8311" y="23652"/>
                <a:pt x="8318" y="23661"/>
                <a:pt x="8324" y="23670"/>
              </a:cubicBezTo>
              <a:close/>
              <a:moveTo>
                <a:pt x="8880" y="20778"/>
              </a:moveTo>
              <a:cubicBezTo>
                <a:pt x="8764" y="20634"/>
                <a:pt x="8608" y="20558"/>
                <a:pt x="8464" y="20357"/>
              </a:cubicBezTo>
              <a:cubicBezTo>
                <a:pt x="8612" y="20545"/>
                <a:pt x="8769" y="20618"/>
                <a:pt x="8880" y="20778"/>
              </a:cubicBezTo>
              <a:close/>
              <a:moveTo>
                <a:pt x="8244" y="19957"/>
              </a:moveTo>
              <a:cubicBezTo>
                <a:pt x="8203" y="19917"/>
                <a:pt x="8129" y="19890"/>
                <a:pt x="7949" y="19841"/>
              </a:cubicBezTo>
              <a:lnTo>
                <a:pt x="6693" y="19273"/>
              </a:lnTo>
              <a:cubicBezTo>
                <a:pt x="6696" y="19265"/>
                <a:pt x="6700" y="19258"/>
                <a:pt x="6703" y="19251"/>
              </a:cubicBezTo>
              <a:lnTo>
                <a:pt x="7919" y="19801"/>
              </a:lnTo>
              <a:cubicBezTo>
                <a:pt x="8151" y="19864"/>
                <a:pt x="8207" y="19891"/>
                <a:pt x="8244" y="19957"/>
              </a:cubicBezTo>
              <a:close/>
              <a:moveTo>
                <a:pt x="6982" y="20678"/>
              </a:moveTo>
              <a:cubicBezTo>
                <a:pt x="7066" y="20764"/>
                <a:pt x="7083" y="20945"/>
                <a:pt x="6996" y="21296"/>
              </a:cubicBezTo>
              <a:cubicBezTo>
                <a:pt x="6820" y="22000"/>
                <a:pt x="6185" y="21683"/>
                <a:pt x="5442" y="22386"/>
              </a:cubicBezTo>
              <a:cubicBezTo>
                <a:pt x="5467" y="22484"/>
                <a:pt x="5510" y="22577"/>
                <a:pt x="5568" y="22660"/>
              </a:cubicBezTo>
              <a:cubicBezTo>
                <a:pt x="5495" y="22567"/>
                <a:pt x="5440" y="22460"/>
                <a:pt x="5412" y="22346"/>
              </a:cubicBezTo>
              <a:cubicBezTo>
                <a:pt x="6155" y="21643"/>
                <a:pt x="6790" y="21960"/>
                <a:pt x="6966" y="21256"/>
              </a:cubicBezTo>
              <a:cubicBezTo>
                <a:pt x="7042" y="20952"/>
                <a:pt x="7039" y="20776"/>
                <a:pt x="6982" y="20678"/>
              </a:cubicBezTo>
              <a:close/>
              <a:moveTo>
                <a:pt x="6985" y="22975"/>
              </a:moveTo>
              <a:cubicBezTo>
                <a:pt x="6998" y="22976"/>
                <a:pt x="7012" y="22978"/>
                <a:pt x="7025" y="22981"/>
              </a:cubicBezTo>
              <a:cubicBezTo>
                <a:pt x="6932" y="23247"/>
                <a:pt x="6973" y="23875"/>
                <a:pt x="7059" y="24150"/>
              </a:cubicBezTo>
              <a:cubicBezTo>
                <a:pt x="7286" y="24880"/>
                <a:pt x="6937" y="24603"/>
                <a:pt x="6999" y="25078"/>
              </a:cubicBezTo>
              <a:cubicBezTo>
                <a:pt x="7013" y="25184"/>
                <a:pt x="7060" y="25269"/>
                <a:pt x="7115" y="25346"/>
              </a:cubicBezTo>
              <a:cubicBezTo>
                <a:pt x="7047" y="25258"/>
                <a:pt x="6986" y="25163"/>
                <a:pt x="6969" y="25038"/>
              </a:cubicBezTo>
              <a:cubicBezTo>
                <a:pt x="6907" y="24563"/>
                <a:pt x="7256" y="24840"/>
                <a:pt x="7029" y="24110"/>
              </a:cubicBezTo>
              <a:cubicBezTo>
                <a:pt x="6947" y="23846"/>
                <a:pt x="6906" y="23257"/>
                <a:pt x="6985" y="22975"/>
              </a:cubicBezTo>
              <a:close/>
              <a:moveTo>
                <a:pt x="7236" y="25500"/>
              </a:moveTo>
              <a:cubicBezTo>
                <a:pt x="7329" y="25619"/>
                <a:pt x="7400" y="25741"/>
                <a:pt x="7344" y="25925"/>
              </a:cubicBezTo>
              <a:cubicBezTo>
                <a:pt x="7282" y="26128"/>
                <a:pt x="7129" y="26068"/>
                <a:pt x="7272" y="26340"/>
              </a:cubicBezTo>
              <a:cubicBezTo>
                <a:pt x="7285" y="26364"/>
                <a:pt x="7298" y="26384"/>
                <a:pt x="7310" y="26403"/>
              </a:cubicBezTo>
              <a:cubicBezTo>
                <a:pt x="7288" y="26375"/>
                <a:pt x="7264" y="26342"/>
                <a:pt x="7242" y="26300"/>
              </a:cubicBezTo>
              <a:cubicBezTo>
                <a:pt x="7099" y="26028"/>
                <a:pt x="7252" y="26088"/>
                <a:pt x="7314" y="25885"/>
              </a:cubicBezTo>
              <a:cubicBezTo>
                <a:pt x="7364" y="25721"/>
                <a:pt x="7313" y="25607"/>
                <a:pt x="7236" y="25500"/>
              </a:cubicBezTo>
              <a:close/>
              <a:moveTo>
                <a:pt x="7391" y="26503"/>
              </a:moveTo>
              <a:cubicBezTo>
                <a:pt x="7433" y="26556"/>
                <a:pt x="7469" y="26612"/>
                <a:pt x="7487" y="26723"/>
              </a:cubicBezTo>
              <a:cubicBezTo>
                <a:pt x="7591" y="27372"/>
                <a:pt x="6509" y="27425"/>
                <a:pt x="7346" y="28547"/>
              </a:cubicBezTo>
              <a:cubicBezTo>
                <a:pt x="7405" y="28626"/>
                <a:pt x="7467" y="28714"/>
                <a:pt x="7533" y="28803"/>
              </a:cubicBezTo>
              <a:cubicBezTo>
                <a:pt x="7455" y="28700"/>
                <a:pt x="7383" y="28598"/>
                <a:pt x="7316" y="28507"/>
              </a:cubicBezTo>
              <a:cubicBezTo>
                <a:pt x="6479" y="27385"/>
                <a:pt x="7561" y="27332"/>
                <a:pt x="7457" y="26683"/>
              </a:cubicBezTo>
              <a:cubicBezTo>
                <a:pt x="7444" y="26599"/>
                <a:pt x="7420" y="26547"/>
                <a:pt x="7391" y="26503"/>
              </a:cubicBezTo>
              <a:close/>
              <a:moveTo>
                <a:pt x="9383" y="29114"/>
              </a:moveTo>
              <a:cubicBezTo>
                <a:pt x="9535" y="29296"/>
                <a:pt x="9461" y="29445"/>
                <a:pt x="9231" y="29955"/>
              </a:cubicBezTo>
              <a:cubicBezTo>
                <a:pt x="9024" y="30415"/>
                <a:pt x="8764" y="30714"/>
                <a:pt x="8944" y="31251"/>
              </a:cubicBezTo>
              <a:cubicBezTo>
                <a:pt x="8938" y="31249"/>
                <a:pt x="8932" y="31248"/>
                <a:pt x="8926" y="31246"/>
              </a:cubicBezTo>
              <a:cubicBezTo>
                <a:pt x="8723" y="30686"/>
                <a:pt x="8989" y="30385"/>
                <a:pt x="9201" y="29915"/>
              </a:cubicBezTo>
              <a:cubicBezTo>
                <a:pt x="9414" y="29443"/>
                <a:pt x="9493" y="29280"/>
                <a:pt x="9383" y="29114"/>
              </a:cubicBezTo>
              <a:close/>
              <a:moveTo>
                <a:pt x="16518" y="30585"/>
              </a:moveTo>
              <a:cubicBezTo>
                <a:pt x="17085" y="31307"/>
                <a:pt x="16601" y="32352"/>
                <a:pt x="16805" y="33074"/>
              </a:cubicBezTo>
              <a:cubicBezTo>
                <a:pt x="16817" y="33118"/>
                <a:pt x="16836" y="33157"/>
                <a:pt x="16861" y="33194"/>
              </a:cubicBezTo>
              <a:cubicBezTo>
                <a:pt x="16821" y="33147"/>
                <a:pt x="16792" y="33094"/>
                <a:pt x="16775" y="33034"/>
              </a:cubicBezTo>
              <a:cubicBezTo>
                <a:pt x="16575" y="32325"/>
                <a:pt x="17037" y="31305"/>
                <a:pt x="16518" y="30585"/>
              </a:cubicBezTo>
              <a:close/>
              <a:moveTo>
                <a:pt x="19272" y="33551"/>
              </a:moveTo>
              <a:lnTo>
                <a:pt x="19288" y="33550"/>
              </a:lnTo>
              <a:lnTo>
                <a:pt x="20008" y="35601"/>
              </a:lnTo>
              <a:cubicBezTo>
                <a:pt x="19754" y="35711"/>
                <a:pt x="19516" y="35545"/>
                <a:pt x="19521" y="35993"/>
              </a:cubicBezTo>
              <a:cubicBezTo>
                <a:pt x="19524" y="36306"/>
                <a:pt x="19731" y="36441"/>
                <a:pt x="19636" y="36667"/>
              </a:cubicBezTo>
              <a:cubicBezTo>
                <a:pt x="19348" y="36767"/>
                <a:pt x="18666" y="36760"/>
                <a:pt x="18315" y="36707"/>
              </a:cubicBezTo>
              <a:cubicBezTo>
                <a:pt x="17945" y="36651"/>
                <a:pt x="18034" y="36551"/>
                <a:pt x="17838" y="36466"/>
              </a:cubicBezTo>
              <a:cubicBezTo>
                <a:pt x="17643" y="36381"/>
                <a:pt x="17618" y="36495"/>
                <a:pt x="17294" y="36476"/>
              </a:cubicBezTo>
              <a:cubicBezTo>
                <a:pt x="17267" y="36448"/>
                <a:pt x="17244" y="36418"/>
                <a:pt x="17223" y="36389"/>
              </a:cubicBezTo>
              <a:cubicBezTo>
                <a:pt x="17236" y="36405"/>
                <a:pt x="17249" y="36421"/>
                <a:pt x="17264" y="36436"/>
              </a:cubicBezTo>
              <a:cubicBezTo>
                <a:pt x="17588" y="36455"/>
                <a:pt x="17613" y="36341"/>
                <a:pt x="17808" y="36426"/>
              </a:cubicBezTo>
              <a:cubicBezTo>
                <a:pt x="18004" y="36511"/>
                <a:pt x="17915" y="36611"/>
                <a:pt x="18285" y="36667"/>
              </a:cubicBezTo>
              <a:cubicBezTo>
                <a:pt x="18636" y="36720"/>
                <a:pt x="19318" y="36727"/>
                <a:pt x="19606" y="36627"/>
              </a:cubicBezTo>
              <a:cubicBezTo>
                <a:pt x="19701" y="36401"/>
                <a:pt x="19494" y="36266"/>
                <a:pt x="19491" y="35953"/>
              </a:cubicBezTo>
              <a:cubicBezTo>
                <a:pt x="19486" y="35505"/>
                <a:pt x="19724" y="35671"/>
                <a:pt x="19978" y="35561"/>
              </a:cubicBezTo>
              <a:lnTo>
                <a:pt x="19272" y="33551"/>
              </a:lnTo>
              <a:close/>
              <a:moveTo>
                <a:pt x="16722" y="36041"/>
              </a:moveTo>
              <a:cubicBezTo>
                <a:pt x="16849" y="36195"/>
                <a:pt x="16889" y="36432"/>
                <a:pt x="17003" y="36598"/>
              </a:cubicBezTo>
              <a:cubicBezTo>
                <a:pt x="16876" y="36445"/>
                <a:pt x="16835" y="36208"/>
                <a:pt x="16722" y="36041"/>
              </a:cubicBezTo>
              <a:close/>
              <a:moveTo>
                <a:pt x="23963" y="36861"/>
              </a:moveTo>
              <a:cubicBezTo>
                <a:pt x="23971" y="36864"/>
                <a:pt x="23979" y="36866"/>
                <a:pt x="23988" y="36869"/>
              </a:cubicBezTo>
              <a:cubicBezTo>
                <a:pt x="24115" y="37634"/>
                <a:pt x="23698" y="37428"/>
                <a:pt x="24142" y="38318"/>
              </a:cubicBezTo>
              <a:cubicBezTo>
                <a:pt x="24413" y="38860"/>
                <a:pt x="24088" y="39122"/>
                <a:pt x="24038" y="39644"/>
              </a:cubicBezTo>
              <a:cubicBezTo>
                <a:pt x="23970" y="40360"/>
                <a:pt x="23559" y="40323"/>
                <a:pt x="23482" y="40779"/>
              </a:cubicBezTo>
              <a:cubicBezTo>
                <a:pt x="23454" y="40941"/>
                <a:pt x="23492" y="41071"/>
                <a:pt x="23567" y="41179"/>
              </a:cubicBezTo>
              <a:cubicBezTo>
                <a:pt x="23473" y="41064"/>
                <a:pt x="23421" y="40922"/>
                <a:pt x="23452" y="40739"/>
              </a:cubicBezTo>
              <a:cubicBezTo>
                <a:pt x="23529" y="40283"/>
                <a:pt x="23940" y="40320"/>
                <a:pt x="24008" y="39604"/>
              </a:cubicBezTo>
              <a:cubicBezTo>
                <a:pt x="24058" y="39082"/>
                <a:pt x="24383" y="38820"/>
                <a:pt x="24112" y="38278"/>
              </a:cubicBezTo>
              <a:cubicBezTo>
                <a:pt x="23675" y="37401"/>
                <a:pt x="24074" y="37588"/>
                <a:pt x="23963" y="36861"/>
              </a:cubicBezTo>
              <a:close/>
              <a:moveTo>
                <a:pt x="24251" y="41660"/>
              </a:moveTo>
              <a:cubicBezTo>
                <a:pt x="24258" y="41664"/>
                <a:pt x="24265" y="41668"/>
                <a:pt x="24272" y="41672"/>
              </a:cubicBezTo>
              <a:cubicBezTo>
                <a:pt x="24352" y="41905"/>
                <a:pt x="24307" y="42027"/>
                <a:pt x="24443" y="42219"/>
              </a:cubicBezTo>
              <a:cubicBezTo>
                <a:pt x="24277" y="42011"/>
                <a:pt x="24323" y="41890"/>
                <a:pt x="24251" y="41660"/>
              </a:cubicBezTo>
              <a:close/>
              <a:moveTo>
                <a:pt x="25050" y="42567"/>
              </a:moveTo>
              <a:cubicBezTo>
                <a:pt x="25066" y="42573"/>
                <a:pt x="25083" y="42579"/>
                <a:pt x="25101" y="42586"/>
              </a:cubicBezTo>
              <a:cubicBezTo>
                <a:pt x="24968" y="42721"/>
                <a:pt x="24894" y="42798"/>
                <a:pt x="24700" y="42941"/>
              </a:cubicBezTo>
              <a:cubicBezTo>
                <a:pt x="24502" y="43086"/>
                <a:pt x="24489" y="43109"/>
                <a:pt x="24307" y="43272"/>
              </a:cubicBezTo>
              <a:cubicBezTo>
                <a:pt x="24215" y="43176"/>
                <a:pt x="24140" y="43084"/>
                <a:pt x="24077" y="42999"/>
              </a:cubicBezTo>
              <a:cubicBezTo>
                <a:pt x="24134" y="43073"/>
                <a:pt x="24199" y="43151"/>
                <a:pt x="24277" y="43232"/>
              </a:cubicBezTo>
              <a:cubicBezTo>
                <a:pt x="24459" y="43069"/>
                <a:pt x="24472" y="43046"/>
                <a:pt x="24670" y="42901"/>
              </a:cubicBezTo>
              <a:cubicBezTo>
                <a:pt x="24854" y="42766"/>
                <a:pt x="24930" y="42690"/>
                <a:pt x="25050" y="42567"/>
              </a:cubicBezTo>
              <a:close/>
              <a:moveTo>
                <a:pt x="23767" y="42534"/>
              </a:moveTo>
              <a:cubicBezTo>
                <a:pt x="23714" y="42467"/>
                <a:pt x="23658" y="42420"/>
                <a:pt x="23584" y="42400"/>
              </a:cubicBezTo>
              <a:cubicBezTo>
                <a:pt x="23170" y="42421"/>
                <a:pt x="22713" y="42771"/>
                <a:pt x="22632" y="43095"/>
              </a:cubicBezTo>
              <a:cubicBezTo>
                <a:pt x="22628" y="43192"/>
                <a:pt x="22658" y="43268"/>
                <a:pt x="22709" y="43342"/>
              </a:cubicBezTo>
              <a:cubicBezTo>
                <a:pt x="22640" y="43255"/>
                <a:pt x="22597" y="43169"/>
                <a:pt x="22602" y="43055"/>
              </a:cubicBezTo>
              <a:cubicBezTo>
                <a:pt x="22683" y="42731"/>
                <a:pt x="23140" y="42381"/>
                <a:pt x="23554" y="42360"/>
              </a:cubicBezTo>
              <a:cubicBezTo>
                <a:pt x="23642" y="42384"/>
                <a:pt x="23704" y="42445"/>
                <a:pt x="23767" y="42534"/>
              </a:cubicBezTo>
              <a:close/>
              <a:moveTo>
                <a:pt x="23089" y="43773"/>
              </a:moveTo>
              <a:cubicBezTo>
                <a:pt x="23190" y="43905"/>
                <a:pt x="23292" y="44071"/>
                <a:pt x="23375" y="44299"/>
              </a:cubicBezTo>
              <a:cubicBezTo>
                <a:pt x="23597" y="44907"/>
                <a:pt x="23654" y="45101"/>
                <a:pt x="23925" y="45627"/>
              </a:cubicBezTo>
              <a:cubicBezTo>
                <a:pt x="23992" y="45758"/>
                <a:pt x="24064" y="45872"/>
                <a:pt x="24138" y="45972"/>
              </a:cubicBezTo>
              <a:cubicBezTo>
                <a:pt x="24053" y="45862"/>
                <a:pt x="23971" y="45735"/>
                <a:pt x="23895" y="45587"/>
              </a:cubicBezTo>
              <a:cubicBezTo>
                <a:pt x="23624" y="45061"/>
                <a:pt x="23567" y="44867"/>
                <a:pt x="23345" y="44259"/>
              </a:cubicBezTo>
              <a:cubicBezTo>
                <a:pt x="23270" y="44054"/>
                <a:pt x="23180" y="43898"/>
                <a:pt x="23089" y="43773"/>
              </a:cubicBezTo>
              <a:close/>
              <a:moveTo>
                <a:pt x="25074" y="46867"/>
              </a:moveTo>
              <a:cubicBezTo>
                <a:pt x="25145" y="46955"/>
                <a:pt x="25192" y="47053"/>
                <a:pt x="25206" y="47175"/>
              </a:cubicBezTo>
              <a:cubicBezTo>
                <a:pt x="25217" y="47269"/>
                <a:pt x="25201" y="47547"/>
                <a:pt x="25193" y="47651"/>
              </a:cubicBezTo>
              <a:cubicBezTo>
                <a:pt x="25170" y="47947"/>
                <a:pt x="25194" y="48055"/>
                <a:pt x="24981" y="48070"/>
              </a:cubicBezTo>
              <a:cubicBezTo>
                <a:pt x="24902" y="48076"/>
                <a:pt x="24908" y="48068"/>
                <a:pt x="24845" y="48053"/>
              </a:cubicBezTo>
              <a:cubicBezTo>
                <a:pt x="24156" y="47880"/>
                <a:pt x="24462" y="47872"/>
                <a:pt x="23918" y="48188"/>
              </a:cubicBezTo>
              <a:cubicBezTo>
                <a:pt x="23027" y="47711"/>
                <a:pt x="23211" y="48335"/>
                <a:pt x="22982" y="48679"/>
              </a:cubicBezTo>
              <a:cubicBezTo>
                <a:pt x="22780" y="48553"/>
                <a:pt x="22646" y="48421"/>
                <a:pt x="22550" y="48289"/>
              </a:cubicBezTo>
              <a:cubicBezTo>
                <a:pt x="22643" y="48408"/>
                <a:pt x="22770" y="48526"/>
                <a:pt x="22952" y="48639"/>
              </a:cubicBezTo>
              <a:cubicBezTo>
                <a:pt x="23181" y="48295"/>
                <a:pt x="22997" y="47671"/>
                <a:pt x="23888" y="48148"/>
              </a:cubicBezTo>
              <a:cubicBezTo>
                <a:pt x="24432" y="47832"/>
                <a:pt x="24126" y="47840"/>
                <a:pt x="24815" y="48013"/>
              </a:cubicBezTo>
              <a:cubicBezTo>
                <a:pt x="24878" y="48028"/>
                <a:pt x="24872" y="48036"/>
                <a:pt x="24951" y="48030"/>
              </a:cubicBezTo>
              <a:cubicBezTo>
                <a:pt x="25164" y="48015"/>
                <a:pt x="25140" y="47907"/>
                <a:pt x="25163" y="47611"/>
              </a:cubicBezTo>
              <a:cubicBezTo>
                <a:pt x="25171" y="47507"/>
                <a:pt x="25187" y="47229"/>
                <a:pt x="25176" y="47135"/>
              </a:cubicBezTo>
              <a:cubicBezTo>
                <a:pt x="25164" y="47031"/>
                <a:pt x="25128" y="46945"/>
                <a:pt x="25074" y="46867"/>
              </a:cubicBezTo>
              <a:close/>
              <a:moveTo>
                <a:pt x="22094" y="47288"/>
              </a:moveTo>
              <a:cubicBezTo>
                <a:pt x="22061" y="47248"/>
                <a:pt x="22024" y="47209"/>
                <a:pt x="21980" y="47172"/>
              </a:cubicBezTo>
              <a:cubicBezTo>
                <a:pt x="21810" y="47030"/>
                <a:pt x="21746" y="47075"/>
                <a:pt x="21553" y="46930"/>
              </a:cubicBezTo>
              <a:cubicBezTo>
                <a:pt x="21457" y="46859"/>
                <a:pt x="21373" y="46763"/>
                <a:pt x="21225" y="46659"/>
              </a:cubicBezTo>
              <a:cubicBezTo>
                <a:pt x="20845" y="46393"/>
                <a:pt x="20660" y="46477"/>
                <a:pt x="20283" y="46673"/>
              </a:cubicBezTo>
              <a:cubicBezTo>
                <a:pt x="20272" y="46944"/>
                <a:pt x="20262" y="47030"/>
                <a:pt x="20401" y="47207"/>
              </a:cubicBezTo>
              <a:cubicBezTo>
                <a:pt x="19880" y="47466"/>
                <a:pt x="19858" y="46864"/>
                <a:pt x="19350" y="47222"/>
              </a:cubicBezTo>
              <a:cubicBezTo>
                <a:pt x="18935" y="47515"/>
                <a:pt x="19114" y="47816"/>
                <a:pt x="19026" y="48189"/>
              </a:cubicBezTo>
              <a:cubicBezTo>
                <a:pt x="18762" y="48260"/>
                <a:pt x="18689" y="48229"/>
                <a:pt x="18642" y="48147"/>
              </a:cubicBezTo>
              <a:cubicBezTo>
                <a:pt x="18693" y="48197"/>
                <a:pt x="18781" y="48207"/>
                <a:pt x="18996" y="48149"/>
              </a:cubicBezTo>
              <a:cubicBezTo>
                <a:pt x="19084" y="47776"/>
                <a:pt x="18905" y="47475"/>
                <a:pt x="19320" y="47182"/>
              </a:cubicBezTo>
              <a:cubicBezTo>
                <a:pt x="19828" y="46824"/>
                <a:pt x="19850" y="47426"/>
                <a:pt x="20371" y="47167"/>
              </a:cubicBezTo>
              <a:cubicBezTo>
                <a:pt x="20232" y="46990"/>
                <a:pt x="20242" y="46904"/>
                <a:pt x="20253" y="46633"/>
              </a:cubicBezTo>
              <a:cubicBezTo>
                <a:pt x="20630" y="46437"/>
                <a:pt x="20815" y="46353"/>
                <a:pt x="21195" y="46619"/>
              </a:cubicBezTo>
              <a:cubicBezTo>
                <a:pt x="21343" y="46723"/>
                <a:pt x="21427" y="46819"/>
                <a:pt x="21523" y="46890"/>
              </a:cubicBezTo>
              <a:cubicBezTo>
                <a:pt x="21716" y="47035"/>
                <a:pt x="21780" y="46990"/>
                <a:pt x="21950" y="47132"/>
              </a:cubicBezTo>
              <a:cubicBezTo>
                <a:pt x="22008" y="47181"/>
                <a:pt x="22055" y="47233"/>
                <a:pt x="22094" y="47288"/>
              </a:cubicBezTo>
              <a:close/>
              <a:moveTo>
                <a:pt x="18502" y="47888"/>
              </a:moveTo>
              <a:cubicBezTo>
                <a:pt x="18468" y="47847"/>
                <a:pt x="18424" y="47804"/>
                <a:pt x="18364" y="47763"/>
              </a:cubicBezTo>
              <a:cubicBezTo>
                <a:pt x="18134" y="47805"/>
                <a:pt x="17933" y="47985"/>
                <a:pt x="17870" y="48166"/>
              </a:cubicBezTo>
              <a:cubicBezTo>
                <a:pt x="17752" y="48502"/>
                <a:pt x="17974" y="48354"/>
                <a:pt x="17919" y="48741"/>
              </a:cubicBezTo>
              <a:cubicBezTo>
                <a:pt x="17368" y="48846"/>
                <a:pt x="17168" y="48702"/>
                <a:pt x="17105" y="49314"/>
              </a:cubicBezTo>
              <a:lnTo>
                <a:pt x="16666" y="49351"/>
              </a:lnTo>
              <a:cubicBezTo>
                <a:pt x="16578" y="49592"/>
                <a:pt x="16508" y="49866"/>
                <a:pt x="16357" y="50039"/>
              </a:cubicBezTo>
              <a:cubicBezTo>
                <a:pt x="15719" y="49969"/>
                <a:pt x="16162" y="49547"/>
                <a:pt x="14994" y="49410"/>
              </a:cubicBezTo>
              <a:cubicBezTo>
                <a:pt x="15011" y="49400"/>
                <a:pt x="15026" y="49390"/>
                <a:pt x="15042" y="49380"/>
              </a:cubicBezTo>
              <a:cubicBezTo>
                <a:pt x="16112" y="49526"/>
                <a:pt x="15704" y="49931"/>
                <a:pt x="16327" y="49999"/>
              </a:cubicBezTo>
              <a:cubicBezTo>
                <a:pt x="16478" y="49826"/>
                <a:pt x="16548" y="49552"/>
                <a:pt x="16636" y="49311"/>
              </a:cubicBezTo>
              <a:lnTo>
                <a:pt x="17075" y="49274"/>
              </a:lnTo>
              <a:cubicBezTo>
                <a:pt x="17138" y="48662"/>
                <a:pt x="17338" y="48806"/>
                <a:pt x="17889" y="48701"/>
              </a:cubicBezTo>
              <a:cubicBezTo>
                <a:pt x="17944" y="48314"/>
                <a:pt x="17722" y="48462"/>
                <a:pt x="17840" y="48126"/>
              </a:cubicBezTo>
              <a:cubicBezTo>
                <a:pt x="17903" y="47945"/>
                <a:pt x="18104" y="47765"/>
                <a:pt x="18334" y="47723"/>
              </a:cubicBezTo>
              <a:cubicBezTo>
                <a:pt x="18414" y="47778"/>
                <a:pt x="18465" y="47834"/>
                <a:pt x="18502" y="47888"/>
              </a:cubicBezTo>
              <a:close/>
              <a:moveTo>
                <a:pt x="15343" y="48877"/>
              </a:moveTo>
              <a:cubicBezTo>
                <a:pt x="14957" y="48692"/>
                <a:pt x="14500" y="48638"/>
                <a:pt x="14281" y="48322"/>
              </a:cubicBezTo>
              <a:cubicBezTo>
                <a:pt x="14516" y="48611"/>
                <a:pt x="14970" y="48663"/>
                <a:pt x="15346" y="48853"/>
              </a:cubicBezTo>
              <a:cubicBezTo>
                <a:pt x="15345" y="48861"/>
                <a:pt x="15344" y="48869"/>
                <a:pt x="15343" y="48877"/>
              </a:cubicBezTo>
              <a:close/>
              <a:moveTo>
                <a:pt x="12267" y="45827"/>
              </a:moveTo>
              <a:cubicBezTo>
                <a:pt x="12300" y="45868"/>
                <a:pt x="12328" y="45914"/>
                <a:pt x="12362" y="45962"/>
              </a:cubicBezTo>
              <a:cubicBezTo>
                <a:pt x="12325" y="45915"/>
                <a:pt x="12297" y="45869"/>
                <a:pt x="12267" y="45827"/>
              </a:cubicBezTo>
              <a:close/>
              <a:moveTo>
                <a:pt x="13490" y="46493"/>
              </a:moveTo>
              <a:cubicBezTo>
                <a:pt x="13499" y="46498"/>
                <a:pt x="13508" y="46503"/>
                <a:pt x="13517" y="46508"/>
              </a:cubicBezTo>
              <a:cubicBezTo>
                <a:pt x="13565" y="46935"/>
                <a:pt x="13438" y="47045"/>
                <a:pt x="13664" y="47395"/>
              </a:cubicBezTo>
              <a:cubicBezTo>
                <a:pt x="13916" y="47786"/>
                <a:pt x="13813" y="47636"/>
                <a:pt x="13897" y="48159"/>
              </a:cubicBezTo>
              <a:cubicBezTo>
                <a:pt x="13923" y="48321"/>
                <a:pt x="13958" y="48427"/>
                <a:pt x="14011" y="48506"/>
              </a:cubicBezTo>
              <a:cubicBezTo>
                <a:pt x="13941" y="48423"/>
                <a:pt x="13898" y="48311"/>
                <a:pt x="13867" y="48119"/>
              </a:cubicBezTo>
              <a:cubicBezTo>
                <a:pt x="13783" y="47596"/>
                <a:pt x="13886" y="47746"/>
                <a:pt x="13634" y="47355"/>
              </a:cubicBezTo>
              <a:cubicBezTo>
                <a:pt x="13412" y="47012"/>
                <a:pt x="13530" y="46899"/>
                <a:pt x="13490" y="46493"/>
              </a:cubicBezTo>
              <a:close/>
              <a:moveTo>
                <a:pt x="14918" y="49001"/>
              </a:moveTo>
              <a:cubicBezTo>
                <a:pt x="14939" y="49007"/>
                <a:pt x="14959" y="49011"/>
                <a:pt x="14978" y="49015"/>
              </a:cubicBezTo>
              <a:cubicBezTo>
                <a:pt x="14720" y="49240"/>
                <a:pt x="14684" y="49398"/>
                <a:pt x="14752" y="49512"/>
              </a:cubicBezTo>
              <a:cubicBezTo>
                <a:pt x="14652" y="49401"/>
                <a:pt x="14657" y="49240"/>
                <a:pt x="14918" y="49001"/>
              </a:cubicBezTo>
              <a:close/>
              <a:moveTo>
                <a:pt x="18292" y="48083"/>
              </a:moveTo>
              <a:cubicBezTo>
                <a:pt x="18294" y="48081"/>
                <a:pt x="18296" y="48079"/>
                <a:pt x="18297" y="48077"/>
              </a:cubicBezTo>
              <a:cubicBezTo>
                <a:pt x="18387" y="48235"/>
                <a:pt x="18395" y="48292"/>
                <a:pt x="18427" y="48344"/>
              </a:cubicBezTo>
              <a:cubicBezTo>
                <a:pt x="18370" y="48279"/>
                <a:pt x="18377" y="48241"/>
                <a:pt x="18292" y="48083"/>
              </a:cubicBezTo>
              <a:close/>
              <a:moveTo>
                <a:pt x="21845" y="47440"/>
              </a:moveTo>
              <a:cubicBezTo>
                <a:pt x="21890" y="47494"/>
                <a:pt x="21934" y="47574"/>
                <a:pt x="21987" y="47704"/>
              </a:cubicBezTo>
              <a:cubicBezTo>
                <a:pt x="22192" y="48206"/>
                <a:pt x="22268" y="48428"/>
                <a:pt x="22357" y="48558"/>
              </a:cubicBezTo>
              <a:cubicBezTo>
                <a:pt x="22253" y="48433"/>
                <a:pt x="22185" y="48222"/>
                <a:pt x="21957" y="47664"/>
              </a:cubicBezTo>
              <a:cubicBezTo>
                <a:pt x="21916" y="47563"/>
                <a:pt x="21880" y="47492"/>
                <a:pt x="21845" y="47440"/>
              </a:cubicBezTo>
              <a:close/>
              <a:moveTo>
                <a:pt x="22977" y="48960"/>
              </a:moveTo>
              <a:cubicBezTo>
                <a:pt x="22991" y="48968"/>
                <a:pt x="23005" y="48976"/>
                <a:pt x="23020" y="48984"/>
              </a:cubicBezTo>
              <a:cubicBezTo>
                <a:pt x="22895" y="49130"/>
                <a:pt x="22932" y="49107"/>
                <a:pt x="22766" y="49232"/>
              </a:cubicBezTo>
              <a:cubicBezTo>
                <a:pt x="22151" y="49697"/>
                <a:pt x="22807" y="49935"/>
                <a:pt x="22185" y="50045"/>
              </a:cubicBezTo>
              <a:cubicBezTo>
                <a:pt x="21599" y="50150"/>
                <a:pt x="20899" y="49943"/>
                <a:pt x="21040" y="50768"/>
              </a:cubicBezTo>
              <a:cubicBezTo>
                <a:pt x="21031" y="50762"/>
                <a:pt x="21022" y="50757"/>
                <a:pt x="21014" y="50751"/>
              </a:cubicBezTo>
              <a:cubicBezTo>
                <a:pt x="20855" y="49899"/>
                <a:pt x="21563" y="50111"/>
                <a:pt x="22155" y="50005"/>
              </a:cubicBezTo>
              <a:cubicBezTo>
                <a:pt x="22777" y="49895"/>
                <a:pt x="22121" y="49657"/>
                <a:pt x="22736" y="49192"/>
              </a:cubicBezTo>
              <a:cubicBezTo>
                <a:pt x="22895" y="49072"/>
                <a:pt x="22868" y="49088"/>
                <a:pt x="22977" y="48960"/>
              </a:cubicBezTo>
              <a:close/>
              <a:moveTo>
                <a:pt x="21713" y="51170"/>
              </a:moveTo>
              <a:cubicBezTo>
                <a:pt x="21755" y="51221"/>
                <a:pt x="21767" y="51252"/>
                <a:pt x="21778" y="51275"/>
              </a:cubicBezTo>
              <a:cubicBezTo>
                <a:pt x="21746" y="51249"/>
                <a:pt x="21749" y="51225"/>
                <a:pt x="21713" y="51170"/>
              </a:cubicBezTo>
              <a:close/>
              <a:moveTo>
                <a:pt x="22353" y="51491"/>
              </a:moveTo>
              <a:cubicBezTo>
                <a:pt x="22399" y="51542"/>
                <a:pt x="22442" y="51635"/>
                <a:pt x="22486" y="51810"/>
              </a:cubicBezTo>
              <a:cubicBezTo>
                <a:pt x="22518" y="51931"/>
                <a:pt x="22560" y="52028"/>
                <a:pt x="22612" y="52103"/>
              </a:cubicBezTo>
              <a:cubicBezTo>
                <a:pt x="22547" y="52024"/>
                <a:pt x="22493" y="51913"/>
                <a:pt x="22456" y="51770"/>
              </a:cubicBezTo>
              <a:cubicBezTo>
                <a:pt x="22422" y="51634"/>
                <a:pt x="22388" y="51547"/>
                <a:pt x="22353" y="51491"/>
              </a:cubicBezTo>
              <a:close/>
              <a:moveTo>
                <a:pt x="19742" y="55840"/>
              </a:moveTo>
              <a:lnTo>
                <a:pt x="19744" y="55839"/>
              </a:lnTo>
              <a:cubicBezTo>
                <a:pt x="20153" y="56423"/>
                <a:pt x="20314" y="56641"/>
                <a:pt x="19847" y="57091"/>
              </a:cubicBezTo>
              <a:cubicBezTo>
                <a:pt x="19068" y="57842"/>
                <a:pt x="19933" y="58068"/>
                <a:pt x="17159" y="58053"/>
              </a:cubicBezTo>
              <a:cubicBezTo>
                <a:pt x="16248" y="58048"/>
                <a:pt x="16324" y="58160"/>
                <a:pt x="15997" y="58734"/>
              </a:cubicBezTo>
              <a:cubicBezTo>
                <a:pt x="15738" y="59189"/>
                <a:pt x="15302" y="59308"/>
                <a:pt x="15491" y="59943"/>
              </a:cubicBezTo>
              <a:cubicBezTo>
                <a:pt x="15564" y="60188"/>
                <a:pt x="15673" y="60350"/>
                <a:pt x="15762" y="60616"/>
              </a:cubicBezTo>
              <a:cubicBezTo>
                <a:pt x="15836" y="60838"/>
                <a:pt x="15871" y="61110"/>
                <a:pt x="15951" y="61298"/>
              </a:cubicBezTo>
              <a:cubicBezTo>
                <a:pt x="15972" y="61348"/>
                <a:pt x="15997" y="61393"/>
                <a:pt x="16026" y="61434"/>
              </a:cubicBezTo>
              <a:cubicBezTo>
                <a:pt x="15984" y="61382"/>
                <a:pt x="15949" y="61324"/>
                <a:pt x="15921" y="61258"/>
              </a:cubicBezTo>
              <a:cubicBezTo>
                <a:pt x="15841" y="61070"/>
                <a:pt x="15806" y="60798"/>
                <a:pt x="15732" y="60576"/>
              </a:cubicBezTo>
              <a:cubicBezTo>
                <a:pt x="15643" y="60310"/>
                <a:pt x="15534" y="60148"/>
                <a:pt x="15461" y="59903"/>
              </a:cubicBezTo>
              <a:cubicBezTo>
                <a:pt x="15272" y="59268"/>
                <a:pt x="15708" y="59149"/>
                <a:pt x="15967" y="58694"/>
              </a:cubicBezTo>
              <a:cubicBezTo>
                <a:pt x="16294" y="58120"/>
                <a:pt x="16218" y="58008"/>
                <a:pt x="17129" y="58013"/>
              </a:cubicBezTo>
              <a:cubicBezTo>
                <a:pt x="19903" y="58028"/>
                <a:pt x="19038" y="57802"/>
                <a:pt x="19817" y="57051"/>
              </a:cubicBezTo>
              <a:cubicBezTo>
                <a:pt x="20273" y="56612"/>
                <a:pt x="20130" y="56394"/>
                <a:pt x="19742" y="55840"/>
              </a:cubicBezTo>
              <a:close/>
              <a:moveTo>
                <a:pt x="33139" y="66840"/>
              </a:moveTo>
              <a:cubicBezTo>
                <a:pt x="33150" y="66838"/>
                <a:pt x="33160" y="66836"/>
                <a:pt x="33171" y="66835"/>
              </a:cubicBezTo>
              <a:cubicBezTo>
                <a:pt x="33160" y="67207"/>
                <a:pt x="33117" y="67583"/>
                <a:pt x="33280" y="67824"/>
              </a:cubicBezTo>
              <a:cubicBezTo>
                <a:pt x="33089" y="67595"/>
                <a:pt x="33126" y="67218"/>
                <a:pt x="33139" y="66840"/>
              </a:cubicBezTo>
              <a:close/>
              <a:moveTo>
                <a:pt x="35638" y="68238"/>
              </a:moveTo>
              <a:cubicBezTo>
                <a:pt x="35649" y="68244"/>
                <a:pt x="35659" y="68250"/>
                <a:pt x="35669" y="68257"/>
              </a:cubicBezTo>
              <a:cubicBezTo>
                <a:pt x="35668" y="68961"/>
                <a:pt x="34194" y="69213"/>
                <a:pt x="35028" y="70594"/>
              </a:cubicBezTo>
              <a:cubicBezTo>
                <a:pt x="35115" y="70738"/>
                <a:pt x="35203" y="70864"/>
                <a:pt x="35291" y="70983"/>
              </a:cubicBezTo>
              <a:cubicBezTo>
                <a:pt x="35193" y="70852"/>
                <a:pt x="35095" y="70714"/>
                <a:pt x="34998" y="70554"/>
              </a:cubicBezTo>
              <a:cubicBezTo>
                <a:pt x="34172" y="69187"/>
                <a:pt x="35608" y="68926"/>
                <a:pt x="35638" y="68238"/>
              </a:cubicBezTo>
              <a:close/>
              <a:moveTo>
                <a:pt x="35679" y="71484"/>
              </a:moveTo>
              <a:cubicBezTo>
                <a:pt x="35708" y="71522"/>
                <a:pt x="35737" y="71561"/>
                <a:pt x="35766" y="71601"/>
              </a:cubicBezTo>
              <a:cubicBezTo>
                <a:pt x="36385" y="72457"/>
                <a:pt x="36264" y="72626"/>
                <a:pt x="36453" y="72895"/>
              </a:cubicBezTo>
              <a:cubicBezTo>
                <a:pt x="36220" y="72601"/>
                <a:pt x="36385" y="72459"/>
                <a:pt x="35736" y="71561"/>
              </a:cubicBezTo>
              <a:cubicBezTo>
                <a:pt x="35717" y="71535"/>
                <a:pt x="35698" y="71509"/>
                <a:pt x="35679" y="71484"/>
              </a:cubicBezTo>
              <a:close/>
              <a:moveTo>
                <a:pt x="37654" y="73920"/>
              </a:moveTo>
              <a:cubicBezTo>
                <a:pt x="37802" y="74100"/>
                <a:pt x="37737" y="74224"/>
                <a:pt x="37895" y="74693"/>
              </a:cubicBezTo>
              <a:cubicBezTo>
                <a:pt x="38232" y="75693"/>
                <a:pt x="38175" y="76125"/>
                <a:pt x="38412" y="76461"/>
              </a:cubicBezTo>
              <a:cubicBezTo>
                <a:pt x="38140" y="76119"/>
                <a:pt x="38215" y="75693"/>
                <a:pt x="37865" y="74653"/>
              </a:cubicBezTo>
              <a:cubicBezTo>
                <a:pt x="37719" y="74220"/>
                <a:pt x="37763" y="74080"/>
                <a:pt x="37654" y="73920"/>
              </a:cubicBezTo>
              <a:close/>
              <a:moveTo>
                <a:pt x="39051" y="76937"/>
              </a:moveTo>
              <a:cubicBezTo>
                <a:pt x="39063" y="76944"/>
                <a:pt x="39075" y="76950"/>
                <a:pt x="39088" y="76956"/>
              </a:cubicBezTo>
              <a:cubicBezTo>
                <a:pt x="39024" y="77167"/>
                <a:pt x="38681" y="77596"/>
                <a:pt x="38453" y="78177"/>
              </a:cubicBezTo>
              <a:cubicBezTo>
                <a:pt x="38246" y="78704"/>
                <a:pt x="38120" y="79042"/>
                <a:pt x="37614" y="79267"/>
              </a:cubicBezTo>
              <a:cubicBezTo>
                <a:pt x="36769" y="79642"/>
                <a:pt x="34997" y="79539"/>
                <a:pt x="35803" y="80861"/>
              </a:cubicBezTo>
              <a:cubicBezTo>
                <a:pt x="35841" y="80924"/>
                <a:pt x="35882" y="80985"/>
                <a:pt x="35924" y="81042"/>
              </a:cubicBezTo>
              <a:cubicBezTo>
                <a:pt x="35871" y="80973"/>
                <a:pt x="35820" y="80899"/>
                <a:pt x="35773" y="80821"/>
              </a:cubicBezTo>
              <a:cubicBezTo>
                <a:pt x="34967" y="79499"/>
                <a:pt x="36739" y="79602"/>
                <a:pt x="37584" y="79227"/>
              </a:cubicBezTo>
              <a:cubicBezTo>
                <a:pt x="38090" y="79002"/>
                <a:pt x="38216" y="78664"/>
                <a:pt x="38423" y="78137"/>
              </a:cubicBezTo>
              <a:cubicBezTo>
                <a:pt x="38644" y="77575"/>
                <a:pt x="38972" y="77155"/>
                <a:pt x="39051" y="76937"/>
              </a:cubicBezTo>
              <a:close/>
              <a:moveTo>
                <a:pt x="37044" y="82245"/>
              </a:moveTo>
              <a:cubicBezTo>
                <a:pt x="37215" y="82470"/>
                <a:pt x="37364" y="82733"/>
                <a:pt x="37468" y="83075"/>
              </a:cubicBezTo>
              <a:cubicBezTo>
                <a:pt x="37595" y="83496"/>
                <a:pt x="37652" y="83854"/>
                <a:pt x="37869" y="84154"/>
              </a:cubicBezTo>
              <a:cubicBezTo>
                <a:pt x="37627" y="83846"/>
                <a:pt x="37571" y="83475"/>
                <a:pt x="37438" y="83035"/>
              </a:cubicBezTo>
              <a:cubicBezTo>
                <a:pt x="37340" y="82714"/>
                <a:pt x="37202" y="82461"/>
                <a:pt x="37044" y="82245"/>
              </a:cubicBezTo>
              <a:close/>
              <a:moveTo>
                <a:pt x="39201" y="85141"/>
              </a:moveTo>
              <a:cubicBezTo>
                <a:pt x="39212" y="85156"/>
                <a:pt x="39224" y="85171"/>
                <a:pt x="39235" y="85187"/>
              </a:cubicBezTo>
              <a:cubicBezTo>
                <a:pt x="39249" y="85650"/>
                <a:pt x="39002" y="85604"/>
                <a:pt x="38971" y="86060"/>
              </a:cubicBezTo>
              <a:cubicBezTo>
                <a:pt x="38945" y="86431"/>
                <a:pt x="39075" y="86698"/>
                <a:pt x="39157" y="87001"/>
              </a:cubicBezTo>
              <a:cubicBezTo>
                <a:pt x="39389" y="87850"/>
                <a:pt x="39082" y="87919"/>
                <a:pt x="39054" y="88861"/>
              </a:cubicBezTo>
              <a:cubicBezTo>
                <a:pt x="37705" y="88955"/>
                <a:pt x="37539" y="87695"/>
                <a:pt x="36820" y="88450"/>
              </a:cubicBezTo>
              <a:cubicBezTo>
                <a:pt x="36635" y="88645"/>
                <a:pt x="36412" y="88778"/>
                <a:pt x="36323" y="89093"/>
              </a:cubicBezTo>
              <a:cubicBezTo>
                <a:pt x="36084" y="88996"/>
                <a:pt x="34234" y="89681"/>
                <a:pt x="33740" y="90328"/>
              </a:cubicBezTo>
              <a:cubicBezTo>
                <a:pt x="33208" y="91023"/>
                <a:pt x="33063" y="91161"/>
                <a:pt x="32812" y="90812"/>
              </a:cubicBezTo>
              <a:cubicBezTo>
                <a:pt x="33045" y="91109"/>
                <a:pt x="33199" y="90955"/>
                <a:pt x="33710" y="90288"/>
              </a:cubicBezTo>
              <a:cubicBezTo>
                <a:pt x="34204" y="89641"/>
                <a:pt x="36054" y="88956"/>
                <a:pt x="36293" y="89053"/>
              </a:cubicBezTo>
              <a:cubicBezTo>
                <a:pt x="36382" y="88738"/>
                <a:pt x="36605" y="88605"/>
                <a:pt x="36790" y="88410"/>
              </a:cubicBezTo>
              <a:cubicBezTo>
                <a:pt x="37509" y="87655"/>
                <a:pt x="37675" y="88915"/>
                <a:pt x="39024" y="88821"/>
              </a:cubicBezTo>
              <a:cubicBezTo>
                <a:pt x="39052" y="87879"/>
                <a:pt x="39359" y="87810"/>
                <a:pt x="39127" y="86961"/>
              </a:cubicBezTo>
              <a:cubicBezTo>
                <a:pt x="39045" y="86658"/>
                <a:pt x="38915" y="86391"/>
                <a:pt x="38941" y="86020"/>
              </a:cubicBezTo>
              <a:cubicBezTo>
                <a:pt x="38972" y="85564"/>
                <a:pt x="39219" y="85610"/>
                <a:pt x="39205" y="85147"/>
              </a:cubicBezTo>
              <a:lnTo>
                <a:pt x="39201" y="85141"/>
              </a:lnTo>
              <a:close/>
              <a:moveTo>
                <a:pt x="32145" y="89695"/>
              </a:moveTo>
              <a:cubicBezTo>
                <a:pt x="31775" y="89230"/>
                <a:pt x="31225" y="89503"/>
                <a:pt x="30512" y="89367"/>
              </a:cubicBezTo>
              <a:cubicBezTo>
                <a:pt x="30503" y="89353"/>
                <a:pt x="30495" y="89340"/>
                <a:pt x="30488" y="89328"/>
              </a:cubicBezTo>
              <a:cubicBezTo>
                <a:pt x="31218" y="89465"/>
                <a:pt x="31776" y="89176"/>
                <a:pt x="32145" y="89695"/>
              </a:cubicBezTo>
              <a:close/>
              <a:moveTo>
                <a:pt x="115466" y="128676"/>
              </a:moveTo>
              <a:cubicBezTo>
                <a:pt x="115067" y="128165"/>
                <a:pt x="114696" y="128605"/>
                <a:pt x="114301" y="128920"/>
              </a:cubicBezTo>
              <a:cubicBezTo>
                <a:pt x="114316" y="129407"/>
                <a:pt x="114506" y="129418"/>
                <a:pt x="114498" y="129793"/>
              </a:cubicBezTo>
              <a:cubicBezTo>
                <a:pt x="113947" y="129750"/>
                <a:pt x="113457" y="129109"/>
                <a:pt x="112786" y="129141"/>
              </a:cubicBezTo>
              <a:cubicBezTo>
                <a:pt x="112488" y="129445"/>
                <a:pt x="112588" y="129565"/>
                <a:pt x="112005" y="129394"/>
              </a:cubicBezTo>
              <a:cubicBezTo>
                <a:pt x="111668" y="129294"/>
                <a:pt x="111371" y="129159"/>
                <a:pt x="111047" y="129276"/>
              </a:cubicBezTo>
              <a:cubicBezTo>
                <a:pt x="110814" y="129360"/>
                <a:pt x="110446" y="129631"/>
                <a:pt x="110144" y="129521"/>
              </a:cubicBezTo>
              <a:cubicBezTo>
                <a:pt x="109967" y="129456"/>
                <a:pt x="110015" y="129368"/>
                <a:pt x="109788" y="129268"/>
              </a:cubicBezTo>
              <a:cubicBezTo>
                <a:pt x="109687" y="129224"/>
                <a:pt x="109394" y="129174"/>
                <a:pt x="109289" y="129164"/>
              </a:cubicBezTo>
              <a:cubicBezTo>
                <a:pt x="108149" y="129055"/>
                <a:pt x="108659" y="129744"/>
                <a:pt x="107552" y="128899"/>
              </a:cubicBezTo>
              <a:cubicBezTo>
                <a:pt x="106931" y="128425"/>
                <a:pt x="106768" y="128445"/>
                <a:pt x="105760" y="128869"/>
              </a:cubicBezTo>
              <a:lnTo>
                <a:pt x="105736" y="128827"/>
              </a:lnTo>
              <a:cubicBezTo>
                <a:pt x="106738" y="128405"/>
                <a:pt x="106902" y="128386"/>
                <a:pt x="107522" y="128859"/>
              </a:cubicBezTo>
              <a:cubicBezTo>
                <a:pt x="108629" y="129704"/>
                <a:pt x="108119" y="129015"/>
                <a:pt x="109259" y="129124"/>
              </a:cubicBezTo>
              <a:cubicBezTo>
                <a:pt x="109364" y="129134"/>
                <a:pt x="109657" y="129184"/>
                <a:pt x="109758" y="129228"/>
              </a:cubicBezTo>
              <a:cubicBezTo>
                <a:pt x="109985" y="129328"/>
                <a:pt x="109937" y="129416"/>
                <a:pt x="110114" y="129481"/>
              </a:cubicBezTo>
              <a:cubicBezTo>
                <a:pt x="110416" y="129591"/>
                <a:pt x="110784" y="129320"/>
                <a:pt x="111017" y="129236"/>
              </a:cubicBezTo>
              <a:cubicBezTo>
                <a:pt x="111341" y="129119"/>
                <a:pt x="111638" y="129254"/>
                <a:pt x="111975" y="129354"/>
              </a:cubicBezTo>
              <a:cubicBezTo>
                <a:pt x="112558" y="129525"/>
                <a:pt x="112458" y="129405"/>
                <a:pt x="112756" y="129101"/>
              </a:cubicBezTo>
              <a:cubicBezTo>
                <a:pt x="113427" y="129069"/>
                <a:pt x="113917" y="129710"/>
                <a:pt x="114468" y="129753"/>
              </a:cubicBezTo>
              <a:cubicBezTo>
                <a:pt x="114476" y="129378"/>
                <a:pt x="114286" y="129367"/>
                <a:pt x="114271" y="128880"/>
              </a:cubicBezTo>
              <a:cubicBezTo>
                <a:pt x="114676" y="128557"/>
                <a:pt x="115055" y="128103"/>
                <a:pt x="115466" y="128676"/>
              </a:cubicBezTo>
              <a:close/>
              <a:moveTo>
                <a:pt x="104813" y="127184"/>
              </a:moveTo>
              <a:cubicBezTo>
                <a:pt x="104677" y="127048"/>
                <a:pt x="104464" y="126971"/>
                <a:pt x="104334" y="126832"/>
              </a:cubicBezTo>
              <a:cubicBezTo>
                <a:pt x="104310" y="126806"/>
                <a:pt x="104289" y="126781"/>
                <a:pt x="104272" y="126755"/>
              </a:cubicBezTo>
              <a:cubicBezTo>
                <a:pt x="104282" y="126767"/>
                <a:pt x="104292" y="126779"/>
                <a:pt x="104304" y="126792"/>
              </a:cubicBezTo>
              <a:cubicBezTo>
                <a:pt x="104440" y="126938"/>
                <a:pt x="104667" y="127015"/>
                <a:pt x="104802" y="127164"/>
              </a:cubicBezTo>
              <a:lnTo>
                <a:pt x="104813" y="127184"/>
              </a:lnTo>
              <a:close/>
              <a:moveTo>
                <a:pt x="103988" y="125797"/>
              </a:moveTo>
              <a:cubicBezTo>
                <a:pt x="103940" y="125739"/>
                <a:pt x="103876" y="125683"/>
                <a:pt x="103790" y="125630"/>
              </a:cubicBezTo>
              <a:cubicBezTo>
                <a:pt x="103330" y="125346"/>
                <a:pt x="103115" y="125375"/>
                <a:pt x="102654" y="124965"/>
              </a:cubicBezTo>
              <a:cubicBezTo>
                <a:pt x="102474" y="124805"/>
                <a:pt x="102363" y="124699"/>
                <a:pt x="102209" y="124533"/>
              </a:cubicBezTo>
              <a:cubicBezTo>
                <a:pt x="102167" y="124488"/>
                <a:pt x="102132" y="124448"/>
                <a:pt x="102107" y="124411"/>
              </a:cubicBezTo>
              <a:cubicBezTo>
                <a:pt x="102127" y="124437"/>
                <a:pt x="102152" y="124464"/>
                <a:pt x="102179" y="124493"/>
              </a:cubicBezTo>
              <a:cubicBezTo>
                <a:pt x="102333" y="124659"/>
                <a:pt x="102444" y="124765"/>
                <a:pt x="102624" y="124925"/>
              </a:cubicBezTo>
              <a:cubicBezTo>
                <a:pt x="103085" y="125335"/>
                <a:pt x="103300" y="125306"/>
                <a:pt x="103760" y="125590"/>
              </a:cubicBezTo>
              <a:cubicBezTo>
                <a:pt x="103866" y="125655"/>
                <a:pt x="103938" y="125725"/>
                <a:pt x="103988" y="125797"/>
              </a:cubicBezTo>
              <a:close/>
              <a:moveTo>
                <a:pt x="102870" y="120902"/>
              </a:moveTo>
              <a:cubicBezTo>
                <a:pt x="102768" y="120771"/>
                <a:pt x="102649" y="120670"/>
                <a:pt x="102547" y="120529"/>
              </a:cubicBezTo>
              <a:cubicBezTo>
                <a:pt x="102652" y="120663"/>
                <a:pt x="102771" y="120764"/>
                <a:pt x="102870" y="120902"/>
              </a:cubicBezTo>
              <a:close/>
              <a:moveTo>
                <a:pt x="102862" y="119343"/>
              </a:moveTo>
              <a:cubicBezTo>
                <a:pt x="102791" y="119257"/>
                <a:pt x="102688" y="119187"/>
                <a:pt x="102615" y="119081"/>
              </a:cubicBezTo>
              <a:cubicBezTo>
                <a:pt x="102696" y="119180"/>
                <a:pt x="102800" y="119249"/>
                <a:pt x="102862" y="119343"/>
              </a:cubicBezTo>
              <a:close/>
              <a:moveTo>
                <a:pt x="103172" y="117314"/>
              </a:moveTo>
              <a:cubicBezTo>
                <a:pt x="102769" y="116978"/>
                <a:pt x="102212" y="116960"/>
                <a:pt x="101936" y="116566"/>
              </a:cubicBezTo>
              <a:cubicBezTo>
                <a:pt x="102226" y="116928"/>
                <a:pt x="102772" y="116950"/>
                <a:pt x="103163" y="117291"/>
              </a:cubicBezTo>
              <a:cubicBezTo>
                <a:pt x="103166" y="117298"/>
                <a:pt x="103169" y="117306"/>
                <a:pt x="103172" y="117314"/>
              </a:cubicBezTo>
              <a:close/>
              <a:moveTo>
                <a:pt x="102929" y="104251"/>
              </a:moveTo>
              <a:cubicBezTo>
                <a:pt x="102616" y="103862"/>
                <a:pt x="101937" y="103767"/>
                <a:pt x="101683" y="103515"/>
              </a:cubicBezTo>
              <a:cubicBezTo>
                <a:pt x="101637" y="103469"/>
                <a:pt x="101597" y="103423"/>
                <a:pt x="101567" y="103379"/>
              </a:cubicBezTo>
              <a:cubicBezTo>
                <a:pt x="101592" y="103411"/>
                <a:pt x="101621" y="103443"/>
                <a:pt x="101653" y="103475"/>
              </a:cubicBezTo>
              <a:cubicBezTo>
                <a:pt x="101916" y="103736"/>
                <a:pt x="102632" y="103828"/>
                <a:pt x="102929" y="104251"/>
              </a:cubicBezTo>
              <a:close/>
              <a:moveTo>
                <a:pt x="104668" y="93470"/>
              </a:moveTo>
              <a:cubicBezTo>
                <a:pt x="104580" y="93356"/>
                <a:pt x="104475" y="93250"/>
                <a:pt x="104347" y="93155"/>
              </a:cubicBezTo>
              <a:cubicBezTo>
                <a:pt x="104234" y="93071"/>
                <a:pt x="104148" y="92987"/>
                <a:pt x="104086" y="92899"/>
              </a:cubicBezTo>
              <a:cubicBezTo>
                <a:pt x="104145" y="92973"/>
                <a:pt x="104221" y="93044"/>
                <a:pt x="104317" y="93115"/>
              </a:cubicBezTo>
              <a:cubicBezTo>
                <a:pt x="104459" y="93221"/>
                <a:pt x="104574" y="93340"/>
                <a:pt x="104668" y="93470"/>
              </a:cubicBezTo>
              <a:close/>
              <a:moveTo>
                <a:pt x="112953" y="84751"/>
              </a:moveTo>
              <a:cubicBezTo>
                <a:pt x="113149" y="85008"/>
                <a:pt x="113482" y="85501"/>
                <a:pt x="113826" y="85960"/>
              </a:cubicBezTo>
              <a:cubicBezTo>
                <a:pt x="113489" y="85513"/>
                <a:pt x="113158" y="85025"/>
                <a:pt x="112953" y="84751"/>
              </a:cubicBezTo>
              <a:close/>
              <a:moveTo>
                <a:pt x="113174" y="84573"/>
              </a:moveTo>
              <a:cubicBezTo>
                <a:pt x="113056" y="84418"/>
                <a:pt x="112938" y="84287"/>
                <a:pt x="112822" y="84211"/>
              </a:cubicBezTo>
              <a:cubicBezTo>
                <a:pt x="112297" y="83865"/>
                <a:pt x="112121" y="84317"/>
                <a:pt x="111405" y="83557"/>
              </a:cubicBezTo>
              <a:cubicBezTo>
                <a:pt x="110589" y="82693"/>
                <a:pt x="109970" y="83658"/>
                <a:pt x="108485" y="84221"/>
              </a:cubicBezTo>
              <a:cubicBezTo>
                <a:pt x="107892" y="84445"/>
                <a:pt x="105862" y="85160"/>
                <a:pt x="105349" y="85243"/>
              </a:cubicBezTo>
              <a:lnTo>
                <a:pt x="105319" y="85203"/>
              </a:lnTo>
              <a:cubicBezTo>
                <a:pt x="105833" y="85120"/>
                <a:pt x="107862" y="84405"/>
                <a:pt x="108455" y="84181"/>
              </a:cubicBezTo>
              <a:cubicBezTo>
                <a:pt x="109940" y="83618"/>
                <a:pt x="110559" y="82653"/>
                <a:pt x="111375" y="83517"/>
              </a:cubicBezTo>
              <a:cubicBezTo>
                <a:pt x="112091" y="84277"/>
                <a:pt x="112267" y="83825"/>
                <a:pt x="112792" y="84171"/>
              </a:cubicBezTo>
              <a:cubicBezTo>
                <a:pt x="112918" y="84253"/>
                <a:pt x="113047" y="84401"/>
                <a:pt x="113174" y="84573"/>
              </a:cubicBezTo>
              <a:close/>
              <a:moveTo>
                <a:pt x="102671" y="81235"/>
              </a:moveTo>
              <a:cubicBezTo>
                <a:pt x="102390" y="80870"/>
                <a:pt x="101998" y="80621"/>
                <a:pt x="100956" y="80151"/>
              </a:cubicBezTo>
              <a:cubicBezTo>
                <a:pt x="100258" y="79836"/>
                <a:pt x="99469" y="79546"/>
                <a:pt x="98726" y="79232"/>
              </a:cubicBezTo>
              <a:lnTo>
                <a:pt x="89727" y="75685"/>
              </a:lnTo>
              <a:cubicBezTo>
                <a:pt x="89729" y="75676"/>
                <a:pt x="89731" y="75668"/>
                <a:pt x="89733" y="75659"/>
              </a:cubicBezTo>
              <a:lnTo>
                <a:pt x="98696" y="79192"/>
              </a:lnTo>
              <a:cubicBezTo>
                <a:pt x="99439" y="79506"/>
                <a:pt x="100228" y="79796"/>
                <a:pt x="100926" y="80111"/>
              </a:cubicBezTo>
              <a:cubicBezTo>
                <a:pt x="102006" y="80598"/>
                <a:pt x="102387" y="80847"/>
                <a:pt x="102671" y="81235"/>
              </a:cubicBezTo>
              <a:close/>
              <a:moveTo>
                <a:pt x="92198" y="71313"/>
              </a:moveTo>
              <a:cubicBezTo>
                <a:pt x="91967" y="71008"/>
                <a:pt x="91629" y="70648"/>
                <a:pt x="91215" y="70154"/>
              </a:cubicBezTo>
              <a:cubicBezTo>
                <a:pt x="91086" y="70000"/>
                <a:pt x="90752" y="69644"/>
                <a:pt x="90504" y="69310"/>
              </a:cubicBezTo>
              <a:cubicBezTo>
                <a:pt x="90748" y="69632"/>
                <a:pt x="91061" y="69966"/>
                <a:pt x="91185" y="70114"/>
              </a:cubicBezTo>
              <a:cubicBezTo>
                <a:pt x="91617" y="70630"/>
                <a:pt x="91967" y="71000"/>
                <a:pt x="92198" y="71313"/>
              </a:cubicBezTo>
              <a:close/>
              <a:moveTo>
                <a:pt x="91757" y="64714"/>
              </a:moveTo>
              <a:cubicBezTo>
                <a:pt x="91630" y="64550"/>
                <a:pt x="91468" y="64411"/>
                <a:pt x="91287" y="64261"/>
              </a:cubicBezTo>
              <a:cubicBezTo>
                <a:pt x="91116" y="64119"/>
                <a:pt x="90991" y="63988"/>
                <a:pt x="90891" y="63850"/>
              </a:cubicBezTo>
              <a:cubicBezTo>
                <a:pt x="90985" y="63973"/>
                <a:pt x="91102" y="64093"/>
                <a:pt x="91257" y="64221"/>
              </a:cubicBezTo>
              <a:cubicBezTo>
                <a:pt x="91453" y="64383"/>
                <a:pt x="91625" y="64532"/>
                <a:pt x="91757" y="64714"/>
              </a:cubicBezTo>
              <a:close/>
              <a:moveTo>
                <a:pt x="94139" y="52295"/>
              </a:moveTo>
              <a:cubicBezTo>
                <a:pt x="94150" y="52286"/>
                <a:pt x="94161" y="52278"/>
                <a:pt x="94172" y="52270"/>
              </a:cubicBezTo>
              <a:cubicBezTo>
                <a:pt x="94152" y="52883"/>
                <a:pt x="93981" y="54048"/>
                <a:pt x="94286" y="54497"/>
              </a:cubicBezTo>
              <a:cubicBezTo>
                <a:pt x="93952" y="54096"/>
                <a:pt x="94110" y="52942"/>
                <a:pt x="94139" y="52295"/>
              </a:cubicBezTo>
              <a:close/>
              <a:moveTo>
                <a:pt x="93878" y="48667"/>
              </a:moveTo>
              <a:cubicBezTo>
                <a:pt x="92883" y="47356"/>
                <a:pt x="91239" y="48350"/>
                <a:pt x="90117" y="49198"/>
              </a:cubicBezTo>
              <a:cubicBezTo>
                <a:pt x="88587" y="50355"/>
                <a:pt x="87915" y="51464"/>
                <a:pt x="86410" y="51564"/>
              </a:cubicBezTo>
              <a:cubicBezTo>
                <a:pt x="85183" y="51645"/>
                <a:pt x="82584" y="50734"/>
                <a:pt x="81773" y="50189"/>
              </a:cubicBezTo>
              <a:lnTo>
                <a:pt x="81778" y="50172"/>
              </a:lnTo>
              <a:cubicBezTo>
                <a:pt x="82627" y="50719"/>
                <a:pt x="85171" y="51604"/>
                <a:pt x="86380" y="51524"/>
              </a:cubicBezTo>
              <a:cubicBezTo>
                <a:pt x="87885" y="51424"/>
                <a:pt x="88557" y="50315"/>
                <a:pt x="90087" y="49158"/>
              </a:cubicBezTo>
              <a:cubicBezTo>
                <a:pt x="91220" y="48301"/>
                <a:pt x="92886" y="47295"/>
                <a:pt x="93878" y="48667"/>
              </a:cubicBezTo>
              <a:close/>
              <a:moveTo>
                <a:pt x="87314" y="43695"/>
              </a:moveTo>
              <a:cubicBezTo>
                <a:pt x="87121" y="43452"/>
                <a:pt x="86689" y="43149"/>
                <a:pt x="85902" y="42674"/>
              </a:cubicBezTo>
              <a:cubicBezTo>
                <a:pt x="85491" y="42425"/>
                <a:pt x="85217" y="42236"/>
                <a:pt x="85008" y="41948"/>
              </a:cubicBezTo>
              <a:cubicBezTo>
                <a:pt x="85213" y="42214"/>
                <a:pt x="85480" y="42397"/>
                <a:pt x="85872" y="42634"/>
              </a:cubicBezTo>
              <a:cubicBezTo>
                <a:pt x="86703" y="43136"/>
                <a:pt x="87138" y="43445"/>
                <a:pt x="87314" y="43695"/>
              </a:cubicBezTo>
              <a:close/>
              <a:moveTo>
                <a:pt x="84967" y="36514"/>
              </a:moveTo>
              <a:cubicBezTo>
                <a:pt x="84916" y="36450"/>
                <a:pt x="84854" y="36393"/>
                <a:pt x="84787" y="36300"/>
              </a:cubicBezTo>
              <a:cubicBezTo>
                <a:pt x="84856" y="36388"/>
                <a:pt x="84918" y="36443"/>
                <a:pt x="84967" y="36514"/>
              </a:cubicBezTo>
              <a:close/>
              <a:moveTo>
                <a:pt x="80805" y="35199"/>
              </a:moveTo>
              <a:cubicBezTo>
                <a:pt x="80677" y="35030"/>
                <a:pt x="80561" y="34910"/>
                <a:pt x="80152" y="34701"/>
              </a:cubicBezTo>
              <a:cubicBezTo>
                <a:pt x="79951" y="34598"/>
                <a:pt x="79613" y="34436"/>
                <a:pt x="79457" y="34210"/>
              </a:cubicBezTo>
              <a:cubicBezTo>
                <a:pt x="79623" y="34415"/>
                <a:pt x="79933" y="34564"/>
                <a:pt x="80122" y="34661"/>
              </a:cubicBezTo>
              <a:cubicBezTo>
                <a:pt x="80562" y="34886"/>
                <a:pt x="80663" y="35009"/>
                <a:pt x="80805" y="35199"/>
              </a:cubicBezTo>
              <a:close/>
              <a:moveTo>
                <a:pt x="79592" y="32858"/>
              </a:moveTo>
              <a:cubicBezTo>
                <a:pt x="79534" y="32786"/>
                <a:pt x="79474" y="32732"/>
                <a:pt x="79439" y="32678"/>
              </a:cubicBezTo>
              <a:cubicBezTo>
                <a:pt x="79482" y="32729"/>
                <a:pt x="79540" y="32784"/>
                <a:pt x="79592" y="32858"/>
              </a:cubicBezTo>
              <a:close/>
              <a:moveTo>
                <a:pt x="79690" y="31815"/>
              </a:moveTo>
              <a:cubicBezTo>
                <a:pt x="79385" y="31439"/>
                <a:pt x="79149" y="31601"/>
                <a:pt x="78895" y="31244"/>
              </a:cubicBezTo>
              <a:cubicBezTo>
                <a:pt x="79146" y="31559"/>
                <a:pt x="79383" y="31405"/>
                <a:pt x="79690" y="31813"/>
              </a:cubicBezTo>
              <a:lnTo>
                <a:pt x="79690" y="31815"/>
              </a:lnTo>
              <a:close/>
              <a:moveTo>
                <a:pt x="78305" y="29937"/>
              </a:moveTo>
              <a:cubicBezTo>
                <a:pt x="78261" y="29882"/>
                <a:pt x="78209" y="29829"/>
                <a:pt x="78147" y="29779"/>
              </a:cubicBezTo>
              <a:lnTo>
                <a:pt x="78151" y="29767"/>
              </a:lnTo>
              <a:cubicBezTo>
                <a:pt x="78212" y="29821"/>
                <a:pt x="78263" y="29878"/>
                <a:pt x="78305" y="29937"/>
              </a:cubicBezTo>
              <a:close/>
              <a:moveTo>
                <a:pt x="80890" y="27489"/>
              </a:moveTo>
              <a:cubicBezTo>
                <a:pt x="80879" y="27475"/>
                <a:pt x="80868" y="27462"/>
                <a:pt x="80857" y="27450"/>
              </a:cubicBezTo>
              <a:cubicBezTo>
                <a:pt x="80667" y="27247"/>
                <a:pt x="80195" y="27099"/>
                <a:pt x="79947" y="26952"/>
              </a:cubicBezTo>
              <a:cubicBezTo>
                <a:pt x="79946" y="26945"/>
                <a:pt x="79946" y="26937"/>
                <a:pt x="79946" y="26929"/>
              </a:cubicBezTo>
              <a:cubicBezTo>
                <a:pt x="80200" y="27070"/>
                <a:pt x="80644" y="27215"/>
                <a:pt x="80827" y="27410"/>
              </a:cubicBezTo>
              <a:cubicBezTo>
                <a:pt x="80848" y="27433"/>
                <a:pt x="80869" y="27460"/>
                <a:pt x="80890" y="27489"/>
              </a:cubicBezTo>
              <a:close/>
              <a:moveTo>
                <a:pt x="80716" y="27739"/>
              </a:moveTo>
              <a:cubicBezTo>
                <a:pt x="80821" y="27867"/>
                <a:pt x="80872" y="28036"/>
                <a:pt x="80826" y="28274"/>
              </a:cubicBezTo>
              <a:cubicBezTo>
                <a:pt x="80517" y="28392"/>
                <a:pt x="79273" y="28339"/>
                <a:pt x="78449" y="28767"/>
              </a:cubicBezTo>
              <a:cubicBezTo>
                <a:pt x="77929" y="29038"/>
                <a:pt x="77910" y="30114"/>
                <a:pt x="77308" y="30498"/>
              </a:cubicBezTo>
              <a:cubicBezTo>
                <a:pt x="76383" y="31087"/>
                <a:pt x="77128" y="31032"/>
                <a:pt x="76292" y="32368"/>
              </a:cubicBezTo>
              <a:cubicBezTo>
                <a:pt x="75879" y="33028"/>
                <a:pt x="76043" y="34032"/>
                <a:pt x="75960" y="34855"/>
              </a:cubicBezTo>
              <a:cubicBezTo>
                <a:pt x="75077" y="35482"/>
                <a:pt x="72934" y="34266"/>
                <a:pt x="71403" y="35304"/>
              </a:cubicBezTo>
              <a:cubicBezTo>
                <a:pt x="70971" y="35597"/>
                <a:pt x="70420" y="36206"/>
                <a:pt x="70058" y="36637"/>
              </a:cubicBezTo>
              <a:cubicBezTo>
                <a:pt x="69625" y="37155"/>
                <a:pt x="69137" y="37492"/>
                <a:pt x="68152" y="37397"/>
              </a:cubicBezTo>
              <a:cubicBezTo>
                <a:pt x="68144" y="37384"/>
                <a:pt x="68138" y="37371"/>
                <a:pt x="68132" y="37358"/>
              </a:cubicBezTo>
              <a:cubicBezTo>
                <a:pt x="69111" y="37450"/>
                <a:pt x="69596" y="37114"/>
                <a:pt x="70028" y="36597"/>
              </a:cubicBezTo>
              <a:cubicBezTo>
                <a:pt x="70390" y="36166"/>
                <a:pt x="70941" y="35557"/>
                <a:pt x="71373" y="35264"/>
              </a:cubicBezTo>
              <a:cubicBezTo>
                <a:pt x="72904" y="34226"/>
                <a:pt x="75047" y="35442"/>
                <a:pt x="75930" y="34815"/>
              </a:cubicBezTo>
              <a:cubicBezTo>
                <a:pt x="76013" y="33992"/>
                <a:pt x="75849" y="32988"/>
                <a:pt x="76262" y="32328"/>
              </a:cubicBezTo>
              <a:cubicBezTo>
                <a:pt x="77098" y="30992"/>
                <a:pt x="76353" y="31047"/>
                <a:pt x="77278" y="30458"/>
              </a:cubicBezTo>
              <a:cubicBezTo>
                <a:pt x="77880" y="30074"/>
                <a:pt x="77899" y="28998"/>
                <a:pt x="78419" y="28727"/>
              </a:cubicBezTo>
              <a:cubicBezTo>
                <a:pt x="79243" y="28299"/>
                <a:pt x="80487" y="28352"/>
                <a:pt x="80796" y="28234"/>
              </a:cubicBezTo>
              <a:cubicBezTo>
                <a:pt x="80837" y="28020"/>
                <a:pt x="80800" y="27862"/>
                <a:pt x="80716" y="27739"/>
              </a:cubicBezTo>
              <a:close/>
              <a:moveTo>
                <a:pt x="67991" y="36986"/>
              </a:moveTo>
              <a:cubicBezTo>
                <a:pt x="67963" y="36953"/>
                <a:pt x="67924" y="36920"/>
                <a:pt x="67870" y="36886"/>
              </a:cubicBezTo>
              <a:cubicBezTo>
                <a:pt x="67687" y="36774"/>
                <a:pt x="67472" y="36812"/>
                <a:pt x="67247" y="36760"/>
              </a:cubicBezTo>
              <a:cubicBezTo>
                <a:pt x="67108" y="36728"/>
                <a:pt x="67041" y="36680"/>
                <a:pt x="67008" y="36622"/>
              </a:cubicBezTo>
              <a:cubicBezTo>
                <a:pt x="67047" y="36662"/>
                <a:pt x="67111" y="36696"/>
                <a:pt x="67217" y="36720"/>
              </a:cubicBezTo>
              <a:cubicBezTo>
                <a:pt x="67442" y="36772"/>
                <a:pt x="67657" y="36734"/>
                <a:pt x="67840" y="36846"/>
              </a:cubicBezTo>
              <a:cubicBezTo>
                <a:pt x="67916" y="36893"/>
                <a:pt x="67962" y="36939"/>
                <a:pt x="67991" y="36986"/>
              </a:cubicBezTo>
              <a:close/>
              <a:moveTo>
                <a:pt x="66916" y="36187"/>
              </a:moveTo>
              <a:cubicBezTo>
                <a:pt x="66854" y="36120"/>
                <a:pt x="66735" y="36063"/>
                <a:pt x="66509" y="36027"/>
              </a:cubicBezTo>
              <a:cubicBezTo>
                <a:pt x="66082" y="35959"/>
                <a:pt x="65463" y="36097"/>
                <a:pt x="65238" y="35772"/>
              </a:cubicBezTo>
              <a:cubicBezTo>
                <a:pt x="65236" y="35769"/>
                <a:pt x="65235" y="35767"/>
                <a:pt x="65233" y="35764"/>
              </a:cubicBezTo>
              <a:cubicBezTo>
                <a:pt x="65475" y="36048"/>
                <a:pt x="66067" y="35922"/>
                <a:pt x="66479" y="35987"/>
              </a:cubicBezTo>
              <a:cubicBezTo>
                <a:pt x="66750" y="36030"/>
                <a:pt x="66866" y="36102"/>
                <a:pt x="66916" y="36187"/>
              </a:cubicBezTo>
              <a:close/>
            </a:path>
          </a:pathLst>
        </a:custGeom>
        <a:solidFill>
          <a:srgbClr val="197192"/>
        </a:solidFill>
        <a:ln w="19050" cap="flat">
          <a:solidFill>
            <a:srgbClr val="197192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14</xdr:col>
      <xdr:colOff>19050</xdr:colOff>
      <xdr:row>24</xdr:row>
      <xdr:rowOff>76200</xdr:rowOff>
    </xdr:from>
    <xdr:to>
      <xdr:col>26</xdr:col>
      <xdr:colOff>66675</xdr:colOff>
      <xdr:row>39</xdr:row>
      <xdr:rowOff>76200</xdr:rowOff>
    </xdr:to>
    <xdr:sp macro="" textlink="">
      <xdr:nvSpPr>
        <xdr:cNvPr id="4101" name="O_KE"/>
        <xdr:cNvSpPr>
          <a:spLocks/>
        </xdr:cNvSpPr>
      </xdr:nvSpPr>
      <xdr:spPr bwMode="auto">
        <a:xfrm>
          <a:off x="11043580275" y="2590800"/>
          <a:ext cx="1304925" cy="1571625"/>
        </a:xfrm>
        <a:custGeom>
          <a:avLst/>
          <a:gdLst>
            <a:gd name="T0" fmla="*/ 2154 w 37508"/>
            <a:gd name="T1" fmla="*/ 14832 h 45011"/>
            <a:gd name="T2" fmla="*/ 1741 w 37508"/>
            <a:gd name="T3" fmla="*/ 16716 h 45011"/>
            <a:gd name="T4" fmla="*/ 1837 w 37508"/>
            <a:gd name="T5" fmla="*/ 18704 h 45011"/>
            <a:gd name="T6" fmla="*/ 564 w 37508"/>
            <a:gd name="T7" fmla="*/ 18998 h 45011"/>
            <a:gd name="T8" fmla="*/ 2153 w 37508"/>
            <a:gd name="T9" fmla="*/ 21924 h 45011"/>
            <a:gd name="T10" fmla="*/ 3420 w 37508"/>
            <a:gd name="T11" fmla="*/ 21941 h 45011"/>
            <a:gd name="T12" fmla="*/ 5710 w 37508"/>
            <a:gd name="T13" fmla="*/ 25794 h 45011"/>
            <a:gd name="T14" fmla="*/ 8725 w 37508"/>
            <a:gd name="T15" fmla="*/ 27070 h 45011"/>
            <a:gd name="T16" fmla="*/ 11073 w 37508"/>
            <a:gd name="T17" fmla="*/ 26123 h 45011"/>
            <a:gd name="T18" fmla="*/ 12641 w 37508"/>
            <a:gd name="T19" fmla="*/ 26298 h 45011"/>
            <a:gd name="T20" fmla="*/ 12706 w 37508"/>
            <a:gd name="T21" fmla="*/ 29219 h 45011"/>
            <a:gd name="T22" fmla="*/ 12531 w 37508"/>
            <a:gd name="T23" fmla="*/ 30171 h 45011"/>
            <a:gd name="T24" fmla="*/ 13358 w 37508"/>
            <a:gd name="T25" fmla="*/ 31532 h 45011"/>
            <a:gd name="T26" fmla="*/ 14644 w 37508"/>
            <a:gd name="T27" fmla="*/ 32455 h 45011"/>
            <a:gd name="T28" fmla="*/ 18888 w 37508"/>
            <a:gd name="T29" fmla="*/ 30827 h 45011"/>
            <a:gd name="T30" fmla="*/ 19560 w 37508"/>
            <a:gd name="T31" fmla="*/ 33170 h 45011"/>
            <a:gd name="T32" fmla="*/ 20144 w 37508"/>
            <a:gd name="T33" fmla="*/ 33707 h 45011"/>
            <a:gd name="T34" fmla="*/ 21227 w 37508"/>
            <a:gd name="T35" fmla="*/ 34836 h 45011"/>
            <a:gd name="T36" fmla="*/ 22228 w 37508"/>
            <a:gd name="T37" fmla="*/ 36079 h 45011"/>
            <a:gd name="T38" fmla="*/ 22213 w 37508"/>
            <a:gd name="T39" fmla="*/ 37141 h 45011"/>
            <a:gd name="T40" fmla="*/ 22577 w 37508"/>
            <a:gd name="T41" fmla="*/ 38119 h 45011"/>
            <a:gd name="T42" fmla="*/ 22947 w 37508"/>
            <a:gd name="T43" fmla="*/ 41752 h 45011"/>
            <a:gd name="T44" fmla="*/ 25067 w 37508"/>
            <a:gd name="T45" fmla="*/ 42308 h 45011"/>
            <a:gd name="T46" fmla="*/ 25829 w 37508"/>
            <a:gd name="T47" fmla="*/ 42931 h 45011"/>
            <a:gd name="T48" fmla="*/ 28082 w 37508"/>
            <a:gd name="T49" fmla="*/ 42505 h 45011"/>
            <a:gd name="T50" fmla="*/ 28929 w 37508"/>
            <a:gd name="T51" fmla="*/ 43422 h 45011"/>
            <a:gd name="T52" fmla="*/ 30784 w 37508"/>
            <a:gd name="T53" fmla="*/ 45005 h 45011"/>
            <a:gd name="T54" fmla="*/ 32185 w 37508"/>
            <a:gd name="T55" fmla="*/ 44663 h 45011"/>
            <a:gd name="T56" fmla="*/ 34499 w 37508"/>
            <a:gd name="T57" fmla="*/ 43580 h 45011"/>
            <a:gd name="T58" fmla="*/ 33088 w 37508"/>
            <a:gd name="T59" fmla="*/ 42450 h 45011"/>
            <a:gd name="T60" fmla="*/ 33037 w 37508"/>
            <a:gd name="T61" fmla="*/ 41461 h 45011"/>
            <a:gd name="T62" fmla="*/ 33050 w 37508"/>
            <a:gd name="T63" fmla="*/ 38168 h 45011"/>
            <a:gd name="T64" fmla="*/ 33528 w 37508"/>
            <a:gd name="T65" fmla="*/ 36203 h 45011"/>
            <a:gd name="T66" fmla="*/ 33710 w 37508"/>
            <a:gd name="T67" fmla="*/ 31898 h 45011"/>
            <a:gd name="T68" fmla="*/ 34066 w 37508"/>
            <a:gd name="T69" fmla="*/ 30365 h 45011"/>
            <a:gd name="T70" fmla="*/ 32830 w 37508"/>
            <a:gd name="T71" fmla="*/ 29070 h 45011"/>
            <a:gd name="T72" fmla="*/ 35152 w 37508"/>
            <a:gd name="T73" fmla="*/ 28524 h 45011"/>
            <a:gd name="T74" fmla="*/ 35830 w 37508"/>
            <a:gd name="T75" fmla="*/ 27795 h 45011"/>
            <a:gd name="T76" fmla="*/ 36157 w 37508"/>
            <a:gd name="T77" fmla="*/ 26129 h 45011"/>
            <a:gd name="T78" fmla="*/ 36704 w 37508"/>
            <a:gd name="T79" fmla="*/ 23382 h 45011"/>
            <a:gd name="T80" fmla="*/ 36571 w 37508"/>
            <a:gd name="T81" fmla="*/ 21509 h 45011"/>
            <a:gd name="T82" fmla="*/ 35725 w 37508"/>
            <a:gd name="T83" fmla="*/ 19475 h 45011"/>
            <a:gd name="T84" fmla="*/ 35529 w 37508"/>
            <a:gd name="T85" fmla="*/ 17328 h 45011"/>
            <a:gd name="T86" fmla="*/ 36057 w 37508"/>
            <a:gd name="T87" fmla="*/ 14918 h 45011"/>
            <a:gd name="T88" fmla="*/ 36530 w 37508"/>
            <a:gd name="T89" fmla="*/ 12506 h 45011"/>
            <a:gd name="T90" fmla="*/ 35971 w 37508"/>
            <a:gd name="T91" fmla="*/ 10597 h 45011"/>
            <a:gd name="T92" fmla="*/ 34809 w 37508"/>
            <a:gd name="T93" fmla="*/ 8875 h 45011"/>
            <a:gd name="T94" fmla="*/ 31671 w 37508"/>
            <a:gd name="T95" fmla="*/ 6204 h 45011"/>
            <a:gd name="T96" fmla="*/ 25389 w 37508"/>
            <a:gd name="T97" fmla="*/ 3716 h 45011"/>
            <a:gd name="T98" fmla="*/ 17035 w 37508"/>
            <a:gd name="T99" fmla="*/ 494 h 45011"/>
            <a:gd name="T100" fmla="*/ 15167 w 37508"/>
            <a:gd name="T101" fmla="*/ 1049 h 45011"/>
            <a:gd name="T102" fmla="*/ 11760 w 37508"/>
            <a:gd name="T103" fmla="*/ 3394 h 45011"/>
            <a:gd name="T104" fmla="*/ 9758 w 37508"/>
            <a:gd name="T105" fmla="*/ 4331 h 45011"/>
            <a:gd name="T106" fmla="*/ 8740 w 37508"/>
            <a:gd name="T107" fmla="*/ 8815 h 45011"/>
            <a:gd name="T108" fmla="*/ 6135 w 37508"/>
            <a:gd name="T109" fmla="*/ 8736 h 45011"/>
            <a:gd name="T110" fmla="*/ 2457 w 37508"/>
            <a:gd name="T111" fmla="*/ 9134 h 45011"/>
            <a:gd name="T112" fmla="*/ 1234 w 37508"/>
            <a:gd name="T113" fmla="*/ 9328 h 45011"/>
            <a:gd name="T114" fmla="*/ 155 w 37508"/>
            <a:gd name="T115" fmla="*/ 11166 h 45011"/>
            <a:gd name="T116" fmla="*/ 1155 w 37508"/>
            <a:gd name="T117" fmla="*/ 12908 h 45011"/>
            <a:gd name="T118" fmla="*/ 2154 w 37508"/>
            <a:gd name="T119" fmla="*/ 14832 h 4501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37508" h="45011">
              <a:moveTo>
                <a:pt x="2154" y="14832"/>
              </a:moveTo>
              <a:cubicBezTo>
                <a:pt x="2146" y="15283"/>
                <a:pt x="1868" y="15584"/>
                <a:pt x="1741" y="16716"/>
              </a:cubicBezTo>
              <a:cubicBezTo>
                <a:pt x="1612" y="17868"/>
                <a:pt x="1944" y="18164"/>
                <a:pt x="1837" y="18704"/>
              </a:cubicBezTo>
              <a:cubicBezTo>
                <a:pt x="1391" y="18887"/>
                <a:pt x="1041" y="18732"/>
                <a:pt x="564" y="18998"/>
              </a:cubicBezTo>
              <a:cubicBezTo>
                <a:pt x="568" y="19239"/>
                <a:pt x="1416" y="21544"/>
                <a:pt x="2153" y="21924"/>
              </a:cubicBezTo>
              <a:cubicBezTo>
                <a:pt x="2609" y="22158"/>
                <a:pt x="2938" y="21963"/>
                <a:pt x="3420" y="21941"/>
              </a:cubicBezTo>
              <a:cubicBezTo>
                <a:pt x="5004" y="21867"/>
                <a:pt x="4903" y="24220"/>
                <a:pt x="5710" y="25794"/>
              </a:cubicBezTo>
              <a:cubicBezTo>
                <a:pt x="8141" y="25658"/>
                <a:pt x="7782" y="26097"/>
                <a:pt x="8725" y="27070"/>
              </a:cubicBezTo>
              <a:cubicBezTo>
                <a:pt x="9972" y="28359"/>
                <a:pt x="9895" y="26998"/>
                <a:pt x="11073" y="26123"/>
              </a:cubicBezTo>
              <a:cubicBezTo>
                <a:pt x="11549" y="25769"/>
                <a:pt x="12358" y="25686"/>
                <a:pt x="12641" y="26298"/>
              </a:cubicBezTo>
              <a:cubicBezTo>
                <a:pt x="12866" y="26783"/>
                <a:pt x="12809" y="28637"/>
                <a:pt x="12706" y="29219"/>
              </a:cubicBezTo>
              <a:cubicBezTo>
                <a:pt x="12647" y="29557"/>
                <a:pt x="12546" y="29808"/>
                <a:pt x="12531" y="30171"/>
              </a:cubicBezTo>
              <a:cubicBezTo>
                <a:pt x="12497" y="30994"/>
                <a:pt x="12822" y="31179"/>
                <a:pt x="13358" y="31532"/>
              </a:cubicBezTo>
              <a:cubicBezTo>
                <a:pt x="13789" y="31816"/>
                <a:pt x="14143" y="32161"/>
                <a:pt x="14644" y="32455"/>
              </a:cubicBezTo>
              <a:cubicBezTo>
                <a:pt x="16747" y="33687"/>
                <a:pt x="17612" y="30181"/>
                <a:pt x="18888" y="30827"/>
              </a:cubicBezTo>
              <a:cubicBezTo>
                <a:pt x="20108" y="31445"/>
                <a:pt x="19238" y="31898"/>
                <a:pt x="19560" y="33170"/>
              </a:cubicBezTo>
              <a:cubicBezTo>
                <a:pt x="19653" y="33540"/>
                <a:pt x="19751" y="33609"/>
                <a:pt x="20144" y="33707"/>
              </a:cubicBezTo>
              <a:cubicBezTo>
                <a:pt x="20957" y="33909"/>
                <a:pt x="20367" y="34475"/>
                <a:pt x="21227" y="34836"/>
              </a:cubicBezTo>
              <a:cubicBezTo>
                <a:pt x="21938" y="35134"/>
                <a:pt x="22311" y="35304"/>
                <a:pt x="22228" y="36079"/>
              </a:cubicBezTo>
              <a:cubicBezTo>
                <a:pt x="21485" y="36661"/>
                <a:pt x="21499" y="36226"/>
                <a:pt x="22213" y="37141"/>
              </a:cubicBezTo>
              <a:cubicBezTo>
                <a:pt x="22412" y="37396"/>
                <a:pt x="22504" y="37749"/>
                <a:pt x="22577" y="38119"/>
              </a:cubicBezTo>
              <a:cubicBezTo>
                <a:pt x="22888" y="39712"/>
                <a:pt x="22449" y="41280"/>
                <a:pt x="22947" y="41752"/>
              </a:cubicBezTo>
              <a:cubicBezTo>
                <a:pt x="23361" y="42144"/>
                <a:pt x="24111" y="41706"/>
                <a:pt x="25067" y="42308"/>
              </a:cubicBezTo>
              <a:cubicBezTo>
                <a:pt x="25329" y="42473"/>
                <a:pt x="25562" y="42836"/>
                <a:pt x="25829" y="42931"/>
              </a:cubicBezTo>
              <a:cubicBezTo>
                <a:pt x="26202" y="42916"/>
                <a:pt x="26370" y="41483"/>
                <a:pt x="28082" y="42505"/>
              </a:cubicBezTo>
              <a:cubicBezTo>
                <a:pt x="28440" y="42718"/>
                <a:pt x="28869" y="42954"/>
                <a:pt x="28929" y="43422"/>
              </a:cubicBezTo>
              <a:cubicBezTo>
                <a:pt x="29094" y="44699"/>
                <a:pt x="28579" y="45011"/>
                <a:pt x="30784" y="45005"/>
              </a:cubicBezTo>
              <a:cubicBezTo>
                <a:pt x="31572" y="45004"/>
                <a:pt x="31417" y="44667"/>
                <a:pt x="32185" y="44663"/>
              </a:cubicBezTo>
              <a:cubicBezTo>
                <a:pt x="32892" y="44659"/>
                <a:pt x="34463" y="44447"/>
                <a:pt x="34499" y="43580"/>
              </a:cubicBezTo>
              <a:cubicBezTo>
                <a:pt x="33910" y="43178"/>
                <a:pt x="33335" y="43268"/>
                <a:pt x="33088" y="42450"/>
              </a:cubicBezTo>
              <a:cubicBezTo>
                <a:pt x="33005" y="42177"/>
                <a:pt x="33039" y="41811"/>
                <a:pt x="33037" y="41461"/>
              </a:cubicBezTo>
              <a:cubicBezTo>
                <a:pt x="33029" y="40319"/>
                <a:pt x="32485" y="41734"/>
                <a:pt x="33050" y="38168"/>
              </a:cubicBezTo>
              <a:cubicBezTo>
                <a:pt x="33161" y="37468"/>
                <a:pt x="33418" y="36913"/>
                <a:pt x="33528" y="36203"/>
              </a:cubicBezTo>
              <a:cubicBezTo>
                <a:pt x="33904" y="33764"/>
                <a:pt x="32634" y="32721"/>
                <a:pt x="33710" y="31898"/>
              </a:cubicBezTo>
              <a:cubicBezTo>
                <a:pt x="34041" y="31645"/>
                <a:pt x="34844" y="30837"/>
                <a:pt x="34066" y="30365"/>
              </a:cubicBezTo>
              <a:cubicBezTo>
                <a:pt x="33543" y="30048"/>
                <a:pt x="32673" y="30005"/>
                <a:pt x="32830" y="29070"/>
              </a:cubicBezTo>
              <a:cubicBezTo>
                <a:pt x="33433" y="28701"/>
                <a:pt x="34312" y="29219"/>
                <a:pt x="35152" y="28524"/>
              </a:cubicBezTo>
              <a:cubicBezTo>
                <a:pt x="35435" y="28290"/>
                <a:pt x="35602" y="27987"/>
                <a:pt x="35830" y="27795"/>
              </a:cubicBezTo>
              <a:cubicBezTo>
                <a:pt x="36678" y="27080"/>
                <a:pt x="36881" y="27469"/>
                <a:pt x="36157" y="26129"/>
              </a:cubicBezTo>
              <a:cubicBezTo>
                <a:pt x="35098" y="24172"/>
                <a:pt x="35782" y="24295"/>
                <a:pt x="36704" y="23382"/>
              </a:cubicBezTo>
              <a:cubicBezTo>
                <a:pt x="37508" y="22586"/>
                <a:pt x="36898" y="22800"/>
                <a:pt x="36571" y="21509"/>
              </a:cubicBezTo>
              <a:cubicBezTo>
                <a:pt x="36336" y="20586"/>
                <a:pt x="36378" y="19967"/>
                <a:pt x="35725" y="19475"/>
              </a:cubicBezTo>
              <a:cubicBezTo>
                <a:pt x="34961" y="18900"/>
                <a:pt x="35269" y="18150"/>
                <a:pt x="35529" y="17328"/>
              </a:cubicBezTo>
              <a:cubicBezTo>
                <a:pt x="35802" y="16463"/>
                <a:pt x="35909" y="15890"/>
                <a:pt x="36057" y="14918"/>
              </a:cubicBezTo>
              <a:cubicBezTo>
                <a:pt x="36185" y="14076"/>
                <a:pt x="36364" y="13315"/>
                <a:pt x="36530" y="12506"/>
              </a:cubicBezTo>
              <a:cubicBezTo>
                <a:pt x="36792" y="11230"/>
                <a:pt x="36907" y="11841"/>
                <a:pt x="35971" y="10597"/>
              </a:cubicBezTo>
              <a:cubicBezTo>
                <a:pt x="35553" y="10041"/>
                <a:pt x="35195" y="9514"/>
                <a:pt x="34809" y="8875"/>
              </a:cubicBezTo>
              <a:cubicBezTo>
                <a:pt x="33759" y="7137"/>
                <a:pt x="34090" y="7145"/>
                <a:pt x="31671" y="6204"/>
              </a:cubicBezTo>
              <a:lnTo>
                <a:pt x="25389" y="3716"/>
              </a:lnTo>
              <a:cubicBezTo>
                <a:pt x="22657" y="2684"/>
                <a:pt x="19819" y="1572"/>
                <a:pt x="17035" y="494"/>
              </a:cubicBezTo>
              <a:cubicBezTo>
                <a:pt x="15758" y="0"/>
                <a:pt x="16129" y="550"/>
                <a:pt x="15167" y="1049"/>
              </a:cubicBezTo>
              <a:cubicBezTo>
                <a:pt x="13729" y="1795"/>
                <a:pt x="13276" y="2599"/>
                <a:pt x="11760" y="3394"/>
              </a:cubicBezTo>
              <a:cubicBezTo>
                <a:pt x="10912" y="3838"/>
                <a:pt x="10034" y="3838"/>
                <a:pt x="9758" y="4331"/>
              </a:cubicBezTo>
              <a:cubicBezTo>
                <a:pt x="9032" y="5624"/>
                <a:pt x="10636" y="8306"/>
                <a:pt x="8740" y="8815"/>
              </a:cubicBezTo>
              <a:cubicBezTo>
                <a:pt x="7877" y="9047"/>
                <a:pt x="6977" y="8832"/>
                <a:pt x="6135" y="8736"/>
              </a:cubicBezTo>
              <a:cubicBezTo>
                <a:pt x="4259" y="8523"/>
                <a:pt x="4051" y="9319"/>
                <a:pt x="2457" y="9134"/>
              </a:cubicBezTo>
              <a:cubicBezTo>
                <a:pt x="1992" y="9080"/>
                <a:pt x="1513" y="9083"/>
                <a:pt x="1234" y="9328"/>
              </a:cubicBezTo>
              <a:cubicBezTo>
                <a:pt x="1091" y="9454"/>
                <a:pt x="189" y="10964"/>
                <a:pt x="155" y="11166"/>
              </a:cubicBezTo>
              <a:cubicBezTo>
                <a:pt x="0" y="12067"/>
                <a:pt x="1017" y="12144"/>
                <a:pt x="1155" y="12908"/>
              </a:cubicBezTo>
              <a:cubicBezTo>
                <a:pt x="1375" y="14135"/>
                <a:pt x="986" y="14047"/>
                <a:pt x="2154" y="14832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23</xdr:col>
      <xdr:colOff>66675</xdr:colOff>
      <xdr:row>25</xdr:row>
      <xdr:rowOff>76200</xdr:rowOff>
    </xdr:from>
    <xdr:to>
      <xdr:col>36</xdr:col>
      <xdr:colOff>0</xdr:colOff>
      <xdr:row>38</xdr:row>
      <xdr:rowOff>57150</xdr:rowOff>
    </xdr:to>
    <xdr:sp macro="" textlink="">
      <xdr:nvSpPr>
        <xdr:cNvPr id="4102" name="O_FA"/>
        <xdr:cNvSpPr>
          <a:spLocks/>
        </xdr:cNvSpPr>
      </xdr:nvSpPr>
      <xdr:spPr bwMode="auto">
        <a:xfrm>
          <a:off x="11042599200" y="2695575"/>
          <a:ext cx="1295400" cy="1343025"/>
        </a:xfrm>
        <a:custGeom>
          <a:avLst/>
          <a:gdLst>
            <a:gd name="T0" fmla="*/ 9858 w 37093"/>
            <a:gd name="T1" fmla="*/ 2539 h 38520"/>
            <a:gd name="T2" fmla="*/ 9055 w 37093"/>
            <a:gd name="T3" fmla="*/ 6133 h 38520"/>
            <a:gd name="T4" fmla="*/ 8307 w 37093"/>
            <a:gd name="T5" fmla="*/ 7998 h 38520"/>
            <a:gd name="T6" fmla="*/ 7331 w 37093"/>
            <a:gd name="T7" fmla="*/ 9888 h 38520"/>
            <a:gd name="T8" fmla="*/ 4719 w 37093"/>
            <a:gd name="T9" fmla="*/ 8650 h 38520"/>
            <a:gd name="T10" fmla="*/ 4634 w 37093"/>
            <a:gd name="T11" fmla="*/ 10632 h 38520"/>
            <a:gd name="T12" fmla="*/ 3246 w 37093"/>
            <a:gd name="T13" fmla="*/ 12567 h 38520"/>
            <a:gd name="T14" fmla="*/ 63 w 37093"/>
            <a:gd name="T15" fmla="*/ 12798 h 38520"/>
            <a:gd name="T16" fmla="*/ 1269 w 37093"/>
            <a:gd name="T17" fmla="*/ 15518 h 38520"/>
            <a:gd name="T18" fmla="*/ 5321 w 37093"/>
            <a:gd name="T19" fmla="*/ 17003 h 38520"/>
            <a:gd name="T20" fmla="*/ 7678 w 37093"/>
            <a:gd name="T21" fmla="*/ 19321 h 38520"/>
            <a:gd name="T22" fmla="*/ 10241 w 37093"/>
            <a:gd name="T23" fmla="*/ 24587 h 38520"/>
            <a:gd name="T24" fmla="*/ 11342 w 37093"/>
            <a:gd name="T25" fmla="*/ 28182 h 38520"/>
            <a:gd name="T26" fmla="*/ 13528 w 37093"/>
            <a:gd name="T27" fmla="*/ 32280 h 38520"/>
            <a:gd name="T28" fmla="*/ 17823 w 37093"/>
            <a:gd name="T29" fmla="*/ 37344 h 38520"/>
            <a:gd name="T30" fmla="*/ 20980 w 37093"/>
            <a:gd name="T31" fmla="*/ 38054 h 38520"/>
            <a:gd name="T32" fmla="*/ 23724 w 37093"/>
            <a:gd name="T33" fmla="*/ 38520 h 38520"/>
            <a:gd name="T34" fmla="*/ 25053 w 37093"/>
            <a:gd name="T35" fmla="*/ 37935 h 38520"/>
            <a:gd name="T36" fmla="*/ 26137 w 37093"/>
            <a:gd name="T37" fmla="*/ 35324 h 38520"/>
            <a:gd name="T38" fmla="*/ 29982 w 37093"/>
            <a:gd name="T39" fmla="*/ 35157 h 38520"/>
            <a:gd name="T40" fmla="*/ 33314 w 37093"/>
            <a:gd name="T41" fmla="*/ 35149 h 38520"/>
            <a:gd name="T42" fmla="*/ 36982 w 37093"/>
            <a:gd name="T43" fmla="*/ 32126 h 38520"/>
            <a:gd name="T44" fmla="*/ 36484 w 37093"/>
            <a:gd name="T45" fmla="*/ 28485 h 38520"/>
            <a:gd name="T46" fmla="*/ 33497 w 37093"/>
            <a:gd name="T47" fmla="*/ 24682 h 38520"/>
            <a:gd name="T48" fmla="*/ 32800 w 37093"/>
            <a:gd name="T49" fmla="*/ 20697 h 38520"/>
            <a:gd name="T50" fmla="*/ 28347 w 37093"/>
            <a:gd name="T51" fmla="*/ 16178 h 38520"/>
            <a:gd name="T52" fmla="*/ 25425 w 37093"/>
            <a:gd name="T53" fmla="*/ 12707 h 38520"/>
            <a:gd name="T54" fmla="*/ 21707 w 37093"/>
            <a:gd name="T55" fmla="*/ 5953 h 38520"/>
            <a:gd name="T56" fmla="*/ 15053 w 37093"/>
            <a:gd name="T57" fmla="*/ 1835 h 38520"/>
            <a:gd name="T58" fmla="*/ 11965 w 37093"/>
            <a:gd name="T59" fmla="*/ 0 h 38520"/>
            <a:gd name="T60" fmla="*/ 10287 w 37093"/>
            <a:gd name="T61" fmla="*/ 948 h 38520"/>
            <a:gd name="T62" fmla="*/ 8338 w 37093"/>
            <a:gd name="T63" fmla="*/ 1482 h 385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7093" h="38520">
              <a:moveTo>
                <a:pt x="8338" y="1482"/>
              </a:moveTo>
              <a:cubicBezTo>
                <a:pt x="8824" y="2409"/>
                <a:pt x="8830" y="2124"/>
                <a:pt x="9858" y="2539"/>
              </a:cubicBezTo>
              <a:cubicBezTo>
                <a:pt x="10729" y="2889"/>
                <a:pt x="10140" y="3803"/>
                <a:pt x="9835" y="4304"/>
              </a:cubicBezTo>
              <a:cubicBezTo>
                <a:pt x="9466" y="4909"/>
                <a:pt x="9380" y="5515"/>
                <a:pt x="9055" y="6133"/>
              </a:cubicBezTo>
              <a:cubicBezTo>
                <a:pt x="8839" y="6545"/>
                <a:pt x="8846" y="6675"/>
                <a:pt x="8859" y="7223"/>
              </a:cubicBezTo>
              <a:cubicBezTo>
                <a:pt x="8876" y="7927"/>
                <a:pt x="8806" y="7777"/>
                <a:pt x="8307" y="7998"/>
              </a:cubicBezTo>
              <a:cubicBezTo>
                <a:pt x="8230" y="8534"/>
                <a:pt x="8578" y="9110"/>
                <a:pt x="8357" y="9643"/>
              </a:cubicBezTo>
              <a:cubicBezTo>
                <a:pt x="8161" y="9944"/>
                <a:pt x="7717" y="9850"/>
                <a:pt x="7331" y="9888"/>
              </a:cubicBezTo>
              <a:cubicBezTo>
                <a:pt x="6727" y="9949"/>
                <a:pt x="6807" y="10076"/>
                <a:pt x="6300" y="9725"/>
              </a:cubicBezTo>
              <a:cubicBezTo>
                <a:pt x="5815" y="9389"/>
                <a:pt x="5144" y="8995"/>
                <a:pt x="4719" y="8650"/>
              </a:cubicBezTo>
              <a:cubicBezTo>
                <a:pt x="4384" y="8892"/>
                <a:pt x="4337" y="9027"/>
                <a:pt x="4585" y="9430"/>
              </a:cubicBezTo>
              <a:cubicBezTo>
                <a:pt x="4947" y="10020"/>
                <a:pt x="4662" y="10081"/>
                <a:pt x="4634" y="10632"/>
              </a:cubicBezTo>
              <a:cubicBezTo>
                <a:pt x="4663" y="10761"/>
                <a:pt x="5609" y="11380"/>
                <a:pt x="4647" y="11903"/>
              </a:cubicBezTo>
              <a:cubicBezTo>
                <a:pt x="4195" y="12150"/>
                <a:pt x="3552" y="12149"/>
                <a:pt x="3246" y="12567"/>
              </a:cubicBezTo>
              <a:cubicBezTo>
                <a:pt x="2895" y="13045"/>
                <a:pt x="2492" y="13237"/>
                <a:pt x="1763" y="13067"/>
              </a:cubicBezTo>
              <a:cubicBezTo>
                <a:pt x="983" y="12885"/>
                <a:pt x="1113" y="12637"/>
                <a:pt x="63" y="12798"/>
              </a:cubicBezTo>
              <a:cubicBezTo>
                <a:pt x="0" y="13546"/>
                <a:pt x="367" y="13660"/>
                <a:pt x="756" y="13988"/>
              </a:cubicBezTo>
              <a:cubicBezTo>
                <a:pt x="1320" y="14464"/>
                <a:pt x="1060" y="14748"/>
                <a:pt x="1269" y="15518"/>
              </a:cubicBezTo>
              <a:cubicBezTo>
                <a:pt x="1939" y="16077"/>
                <a:pt x="2987" y="15156"/>
                <a:pt x="3739" y="15414"/>
              </a:cubicBezTo>
              <a:cubicBezTo>
                <a:pt x="4316" y="15613"/>
                <a:pt x="5181" y="16347"/>
                <a:pt x="5321" y="17003"/>
              </a:cubicBezTo>
              <a:cubicBezTo>
                <a:pt x="5539" y="18019"/>
                <a:pt x="5087" y="18297"/>
                <a:pt x="6812" y="18634"/>
              </a:cubicBezTo>
              <a:cubicBezTo>
                <a:pt x="7415" y="18752"/>
                <a:pt x="7463" y="18816"/>
                <a:pt x="7678" y="19321"/>
              </a:cubicBezTo>
              <a:cubicBezTo>
                <a:pt x="8353" y="20907"/>
                <a:pt x="7765" y="20829"/>
                <a:pt x="9202" y="22477"/>
              </a:cubicBezTo>
              <a:cubicBezTo>
                <a:pt x="9697" y="23043"/>
                <a:pt x="10010" y="23669"/>
                <a:pt x="10241" y="24587"/>
              </a:cubicBezTo>
              <a:cubicBezTo>
                <a:pt x="10397" y="25202"/>
                <a:pt x="10645" y="26723"/>
                <a:pt x="10850" y="27119"/>
              </a:cubicBezTo>
              <a:cubicBezTo>
                <a:pt x="11031" y="27468"/>
                <a:pt x="11239" y="27749"/>
                <a:pt x="11342" y="28182"/>
              </a:cubicBezTo>
              <a:cubicBezTo>
                <a:pt x="11465" y="28701"/>
                <a:pt x="11379" y="29178"/>
                <a:pt x="11451" y="29672"/>
              </a:cubicBezTo>
              <a:cubicBezTo>
                <a:pt x="12620" y="30274"/>
                <a:pt x="12741" y="28853"/>
                <a:pt x="13528" y="32280"/>
              </a:cubicBezTo>
              <a:cubicBezTo>
                <a:pt x="14124" y="34880"/>
                <a:pt x="16301" y="34814"/>
                <a:pt x="16938" y="35884"/>
              </a:cubicBezTo>
              <a:cubicBezTo>
                <a:pt x="17144" y="36230"/>
                <a:pt x="17499" y="37240"/>
                <a:pt x="17823" y="37344"/>
              </a:cubicBezTo>
              <a:cubicBezTo>
                <a:pt x="18409" y="37532"/>
                <a:pt x="18891" y="36763"/>
                <a:pt x="19581" y="37117"/>
              </a:cubicBezTo>
              <a:cubicBezTo>
                <a:pt x="20067" y="37367"/>
                <a:pt x="20544" y="37901"/>
                <a:pt x="20980" y="38054"/>
              </a:cubicBezTo>
              <a:cubicBezTo>
                <a:pt x="21230" y="38051"/>
                <a:pt x="21243" y="37493"/>
                <a:pt x="22384" y="38001"/>
              </a:cubicBezTo>
              <a:cubicBezTo>
                <a:pt x="22762" y="38170"/>
                <a:pt x="23280" y="38481"/>
                <a:pt x="23724" y="38520"/>
              </a:cubicBezTo>
              <a:cubicBezTo>
                <a:pt x="23908" y="38343"/>
                <a:pt x="23906" y="38174"/>
                <a:pt x="24260" y="38121"/>
              </a:cubicBezTo>
              <a:cubicBezTo>
                <a:pt x="24616" y="38068"/>
                <a:pt x="24770" y="38135"/>
                <a:pt x="25053" y="37935"/>
              </a:cubicBezTo>
              <a:cubicBezTo>
                <a:pt x="25042" y="37458"/>
                <a:pt x="24209" y="37078"/>
                <a:pt x="24714" y="36250"/>
              </a:cubicBezTo>
              <a:cubicBezTo>
                <a:pt x="24977" y="35818"/>
                <a:pt x="25654" y="35563"/>
                <a:pt x="26137" y="35324"/>
              </a:cubicBezTo>
              <a:cubicBezTo>
                <a:pt x="26718" y="35037"/>
                <a:pt x="27503" y="35165"/>
                <a:pt x="28145" y="35234"/>
              </a:cubicBezTo>
              <a:cubicBezTo>
                <a:pt x="29145" y="35341"/>
                <a:pt x="29100" y="35666"/>
                <a:pt x="29982" y="35157"/>
              </a:cubicBezTo>
              <a:cubicBezTo>
                <a:pt x="30671" y="34759"/>
                <a:pt x="30931" y="34923"/>
                <a:pt x="31654" y="35218"/>
              </a:cubicBezTo>
              <a:cubicBezTo>
                <a:pt x="32246" y="35459"/>
                <a:pt x="32934" y="35758"/>
                <a:pt x="33314" y="35149"/>
              </a:cubicBezTo>
              <a:cubicBezTo>
                <a:pt x="33603" y="34686"/>
                <a:pt x="33800" y="34031"/>
                <a:pt x="33963" y="33464"/>
              </a:cubicBezTo>
              <a:cubicBezTo>
                <a:pt x="34392" y="31961"/>
                <a:pt x="36691" y="33519"/>
                <a:pt x="36982" y="32126"/>
              </a:cubicBezTo>
              <a:cubicBezTo>
                <a:pt x="37093" y="31593"/>
                <a:pt x="36664" y="31383"/>
                <a:pt x="36354" y="31126"/>
              </a:cubicBezTo>
              <a:cubicBezTo>
                <a:pt x="35468" y="30391"/>
                <a:pt x="36412" y="29327"/>
                <a:pt x="36484" y="28485"/>
              </a:cubicBezTo>
              <a:cubicBezTo>
                <a:pt x="36613" y="26988"/>
                <a:pt x="35405" y="26801"/>
                <a:pt x="34160" y="25758"/>
              </a:cubicBezTo>
              <a:cubicBezTo>
                <a:pt x="33831" y="25483"/>
                <a:pt x="33408" y="25242"/>
                <a:pt x="33497" y="24682"/>
              </a:cubicBezTo>
              <a:lnTo>
                <a:pt x="34187" y="24435"/>
              </a:lnTo>
              <a:cubicBezTo>
                <a:pt x="33916" y="24128"/>
                <a:pt x="32983" y="21324"/>
                <a:pt x="32800" y="20697"/>
              </a:cubicBezTo>
              <a:cubicBezTo>
                <a:pt x="32011" y="17991"/>
                <a:pt x="30764" y="20479"/>
                <a:pt x="29608" y="18800"/>
              </a:cubicBezTo>
              <a:cubicBezTo>
                <a:pt x="29012" y="17933"/>
                <a:pt x="28471" y="16330"/>
                <a:pt x="28347" y="16178"/>
              </a:cubicBezTo>
              <a:cubicBezTo>
                <a:pt x="27799" y="15504"/>
                <a:pt x="25777" y="15336"/>
                <a:pt x="25401" y="13831"/>
              </a:cubicBezTo>
              <a:cubicBezTo>
                <a:pt x="25300" y="13431"/>
                <a:pt x="25426" y="13082"/>
                <a:pt x="25425" y="12707"/>
              </a:cubicBezTo>
              <a:cubicBezTo>
                <a:pt x="25422" y="11405"/>
                <a:pt x="23630" y="10321"/>
                <a:pt x="22652" y="8497"/>
              </a:cubicBezTo>
              <a:cubicBezTo>
                <a:pt x="22227" y="7706"/>
                <a:pt x="21997" y="6835"/>
                <a:pt x="21707" y="5953"/>
              </a:cubicBezTo>
              <a:cubicBezTo>
                <a:pt x="20985" y="3755"/>
                <a:pt x="21053" y="2973"/>
                <a:pt x="18897" y="1811"/>
              </a:cubicBezTo>
              <a:cubicBezTo>
                <a:pt x="16944" y="758"/>
                <a:pt x="17152" y="1090"/>
                <a:pt x="15053" y="1835"/>
              </a:cubicBezTo>
              <a:cubicBezTo>
                <a:pt x="14406" y="2065"/>
                <a:pt x="14346" y="2066"/>
                <a:pt x="13679" y="1813"/>
              </a:cubicBezTo>
              <a:cubicBezTo>
                <a:pt x="11549" y="1007"/>
                <a:pt x="12468" y="1005"/>
                <a:pt x="11965" y="0"/>
              </a:cubicBezTo>
              <a:cubicBezTo>
                <a:pt x="11673" y="176"/>
                <a:pt x="11583" y="431"/>
                <a:pt x="11305" y="623"/>
              </a:cubicBezTo>
              <a:cubicBezTo>
                <a:pt x="11000" y="834"/>
                <a:pt x="10669" y="815"/>
                <a:pt x="10287" y="948"/>
              </a:cubicBezTo>
              <a:cubicBezTo>
                <a:pt x="9881" y="1089"/>
                <a:pt x="9986" y="1309"/>
                <a:pt x="9540" y="1472"/>
              </a:cubicBezTo>
              <a:cubicBezTo>
                <a:pt x="9210" y="1592"/>
                <a:pt x="8680" y="1559"/>
                <a:pt x="8338" y="1482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18</xdr:col>
      <xdr:colOff>9525</xdr:colOff>
      <xdr:row>15</xdr:row>
      <xdr:rowOff>85725</xdr:rowOff>
    </xdr:from>
    <xdr:to>
      <xdr:col>30</xdr:col>
      <xdr:colOff>47625</xdr:colOff>
      <xdr:row>31</xdr:row>
      <xdr:rowOff>0</xdr:rowOff>
    </xdr:to>
    <xdr:sp macro="" textlink="">
      <xdr:nvSpPr>
        <xdr:cNvPr id="4103" name="O_YA"/>
        <xdr:cNvSpPr>
          <a:spLocks/>
        </xdr:cNvSpPr>
      </xdr:nvSpPr>
      <xdr:spPr bwMode="auto">
        <a:xfrm>
          <a:off x="11043180225" y="1657350"/>
          <a:ext cx="1295400" cy="1590675"/>
        </a:xfrm>
        <a:custGeom>
          <a:avLst/>
          <a:gdLst>
            <a:gd name="T0" fmla="*/ 24590 w 37135"/>
            <a:gd name="T1" fmla="*/ 3416 h 45717"/>
            <a:gd name="T2" fmla="*/ 24066 w 37135"/>
            <a:gd name="T3" fmla="*/ 4684 h 45717"/>
            <a:gd name="T4" fmla="*/ 21869 w 37135"/>
            <a:gd name="T5" fmla="*/ 7910 h 45717"/>
            <a:gd name="T6" fmla="*/ 18581 w 37135"/>
            <a:gd name="T7" fmla="*/ 7948 h 45717"/>
            <a:gd name="T8" fmla="*/ 18606 w 37135"/>
            <a:gd name="T9" fmla="*/ 12351 h 45717"/>
            <a:gd name="T10" fmla="*/ 17744 w 37135"/>
            <a:gd name="T11" fmla="*/ 15777 h 45717"/>
            <a:gd name="T12" fmla="*/ 15528 w 37135"/>
            <a:gd name="T13" fmla="*/ 17151 h 45717"/>
            <a:gd name="T14" fmla="*/ 14264 w 37135"/>
            <a:gd name="T15" fmla="*/ 19849 h 45717"/>
            <a:gd name="T16" fmla="*/ 8381 w 37135"/>
            <a:gd name="T17" fmla="*/ 21795 h 45717"/>
            <a:gd name="T18" fmla="*/ 5446 w 37135"/>
            <a:gd name="T19" fmla="*/ 22032 h 45717"/>
            <a:gd name="T20" fmla="*/ 2412 w 37135"/>
            <a:gd name="T21" fmla="*/ 22446 h 45717"/>
            <a:gd name="T22" fmla="*/ 1146 w 37135"/>
            <a:gd name="T23" fmla="*/ 23133 h 45717"/>
            <a:gd name="T24" fmla="*/ 659 w 37135"/>
            <a:gd name="T25" fmla="*/ 23557 h 45717"/>
            <a:gd name="T26" fmla="*/ 737 w 37135"/>
            <a:gd name="T27" fmla="*/ 24420 h 45717"/>
            <a:gd name="T28" fmla="*/ 825 w 37135"/>
            <a:gd name="T29" fmla="*/ 26137 h 45717"/>
            <a:gd name="T30" fmla="*/ 544 w 37135"/>
            <a:gd name="T31" fmla="*/ 27872 h 45717"/>
            <a:gd name="T32" fmla="*/ 322 w 37135"/>
            <a:gd name="T33" fmla="*/ 30183 h 45717"/>
            <a:gd name="T34" fmla="*/ 871 w 37135"/>
            <a:gd name="T35" fmla="*/ 30621 h 45717"/>
            <a:gd name="T36" fmla="*/ 3430 w 37135"/>
            <a:gd name="T37" fmla="*/ 32020 h 45717"/>
            <a:gd name="T38" fmla="*/ 5812 w 37135"/>
            <a:gd name="T39" fmla="*/ 37472 h 45717"/>
            <a:gd name="T40" fmla="*/ 8253 w 37135"/>
            <a:gd name="T41" fmla="*/ 40852 h 45717"/>
            <a:gd name="T42" fmla="*/ 8852 w 37135"/>
            <a:gd name="T43" fmla="*/ 42267 h 45717"/>
            <a:gd name="T44" fmla="*/ 9043 w 37135"/>
            <a:gd name="T45" fmla="*/ 43879 h 45717"/>
            <a:gd name="T46" fmla="*/ 10735 w 37135"/>
            <a:gd name="T47" fmla="*/ 45044 h 45717"/>
            <a:gd name="T48" fmla="*/ 12026 w 37135"/>
            <a:gd name="T49" fmla="*/ 45438 h 45717"/>
            <a:gd name="T50" fmla="*/ 12902 w 37135"/>
            <a:gd name="T51" fmla="*/ 45313 h 45717"/>
            <a:gd name="T52" fmla="*/ 12728 w 37135"/>
            <a:gd name="T53" fmla="*/ 44071 h 45717"/>
            <a:gd name="T54" fmla="*/ 13173 w 37135"/>
            <a:gd name="T55" fmla="*/ 41745 h 45717"/>
            <a:gd name="T56" fmla="*/ 12233 w 37135"/>
            <a:gd name="T57" fmla="*/ 39932 h 45717"/>
            <a:gd name="T58" fmla="*/ 11180 w 37135"/>
            <a:gd name="T59" fmla="*/ 38239 h 45717"/>
            <a:gd name="T60" fmla="*/ 12046 w 37135"/>
            <a:gd name="T61" fmla="*/ 36366 h 45717"/>
            <a:gd name="T62" fmla="*/ 14132 w 37135"/>
            <a:gd name="T63" fmla="*/ 35706 h 45717"/>
            <a:gd name="T64" fmla="*/ 17285 w 37135"/>
            <a:gd name="T65" fmla="*/ 35268 h 45717"/>
            <a:gd name="T66" fmla="*/ 20441 w 37135"/>
            <a:gd name="T67" fmla="*/ 35122 h 45717"/>
            <a:gd name="T68" fmla="*/ 20619 w 37135"/>
            <a:gd name="T69" fmla="*/ 31889 h 45717"/>
            <a:gd name="T70" fmla="*/ 22601 w 37135"/>
            <a:gd name="T71" fmla="*/ 30124 h 45717"/>
            <a:gd name="T72" fmla="*/ 24816 w 37135"/>
            <a:gd name="T73" fmla="*/ 28658 h 45717"/>
            <a:gd name="T74" fmla="*/ 27018 w 37135"/>
            <a:gd name="T75" fmla="*/ 27112 h 45717"/>
            <a:gd name="T76" fmla="*/ 29645 w 37135"/>
            <a:gd name="T77" fmla="*/ 27490 h 45717"/>
            <a:gd name="T78" fmla="*/ 32317 w 37135"/>
            <a:gd name="T79" fmla="*/ 28526 h 45717"/>
            <a:gd name="T80" fmla="*/ 33393 w 37135"/>
            <a:gd name="T81" fmla="*/ 27197 h 45717"/>
            <a:gd name="T82" fmla="*/ 34642 w 37135"/>
            <a:gd name="T83" fmla="*/ 25971 h 45717"/>
            <a:gd name="T84" fmla="*/ 34265 w 37135"/>
            <a:gd name="T85" fmla="*/ 23671 h 45717"/>
            <a:gd name="T86" fmla="*/ 33661 w 37135"/>
            <a:gd name="T87" fmla="*/ 23002 h 45717"/>
            <a:gd name="T88" fmla="*/ 32869 w 37135"/>
            <a:gd name="T89" fmla="*/ 21405 h 45717"/>
            <a:gd name="T90" fmla="*/ 33455 w 37135"/>
            <a:gd name="T91" fmla="*/ 20764 h 45717"/>
            <a:gd name="T92" fmla="*/ 34249 w 37135"/>
            <a:gd name="T93" fmla="*/ 20291 h 45717"/>
            <a:gd name="T94" fmla="*/ 34648 w 37135"/>
            <a:gd name="T95" fmla="*/ 18298 h 45717"/>
            <a:gd name="T96" fmla="*/ 33533 w 37135"/>
            <a:gd name="T97" fmla="*/ 16903 h 45717"/>
            <a:gd name="T98" fmla="*/ 31898 w 37135"/>
            <a:gd name="T99" fmla="*/ 11250 h 45717"/>
            <a:gd name="T100" fmla="*/ 33632 w 37135"/>
            <a:gd name="T101" fmla="*/ 10497 h 45717"/>
            <a:gd name="T102" fmla="*/ 35400 w 37135"/>
            <a:gd name="T103" fmla="*/ 7394 h 45717"/>
            <a:gd name="T104" fmla="*/ 36762 w 37135"/>
            <a:gd name="T105" fmla="*/ 5068 h 45717"/>
            <a:gd name="T106" fmla="*/ 37134 w 37135"/>
            <a:gd name="T107" fmla="*/ 4188 h 45717"/>
            <a:gd name="T108" fmla="*/ 36745 w 37135"/>
            <a:gd name="T109" fmla="*/ 2050 h 45717"/>
            <a:gd name="T110" fmla="*/ 31938 w 37135"/>
            <a:gd name="T111" fmla="*/ 3391 h 45717"/>
            <a:gd name="T112" fmla="*/ 28364 w 37135"/>
            <a:gd name="T113" fmla="*/ 4694 h 45717"/>
            <a:gd name="T114" fmla="*/ 24590 w 37135"/>
            <a:gd name="T115" fmla="*/ 3416 h 457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37135" h="45717">
              <a:moveTo>
                <a:pt x="24590" y="3416"/>
              </a:moveTo>
              <a:cubicBezTo>
                <a:pt x="24396" y="3792"/>
                <a:pt x="24297" y="4264"/>
                <a:pt x="24066" y="4684"/>
              </a:cubicBezTo>
              <a:cubicBezTo>
                <a:pt x="23726" y="5303"/>
                <a:pt x="22193" y="7713"/>
                <a:pt x="21869" y="7910"/>
              </a:cubicBezTo>
              <a:cubicBezTo>
                <a:pt x="21523" y="8121"/>
                <a:pt x="19012" y="7965"/>
                <a:pt x="18581" y="7948"/>
              </a:cubicBezTo>
              <a:cubicBezTo>
                <a:pt x="18365" y="10298"/>
                <a:pt x="18414" y="10140"/>
                <a:pt x="18606" y="12351"/>
              </a:cubicBezTo>
              <a:cubicBezTo>
                <a:pt x="18695" y="13376"/>
                <a:pt x="17984" y="14984"/>
                <a:pt x="17744" y="15777"/>
              </a:cubicBezTo>
              <a:cubicBezTo>
                <a:pt x="16499" y="15758"/>
                <a:pt x="16003" y="15325"/>
                <a:pt x="15528" y="17151"/>
              </a:cubicBezTo>
              <a:cubicBezTo>
                <a:pt x="15295" y="18048"/>
                <a:pt x="15090" y="19373"/>
                <a:pt x="14264" y="19849"/>
              </a:cubicBezTo>
              <a:cubicBezTo>
                <a:pt x="12969" y="20594"/>
                <a:pt x="11186" y="20156"/>
                <a:pt x="8381" y="21795"/>
              </a:cubicBezTo>
              <a:cubicBezTo>
                <a:pt x="7104" y="22542"/>
                <a:pt x="6933" y="22525"/>
                <a:pt x="5446" y="22032"/>
              </a:cubicBezTo>
              <a:cubicBezTo>
                <a:pt x="4427" y="21694"/>
                <a:pt x="3091" y="21751"/>
                <a:pt x="2412" y="22446"/>
              </a:cubicBezTo>
              <a:cubicBezTo>
                <a:pt x="1957" y="22913"/>
                <a:pt x="1982" y="23001"/>
                <a:pt x="1146" y="23133"/>
              </a:cubicBezTo>
              <a:cubicBezTo>
                <a:pt x="819" y="23185"/>
                <a:pt x="712" y="23230"/>
                <a:pt x="659" y="23557"/>
              </a:cubicBezTo>
              <a:cubicBezTo>
                <a:pt x="630" y="23733"/>
                <a:pt x="704" y="24191"/>
                <a:pt x="737" y="24420"/>
              </a:cubicBezTo>
              <a:cubicBezTo>
                <a:pt x="839" y="25132"/>
                <a:pt x="861" y="25372"/>
                <a:pt x="825" y="26137"/>
              </a:cubicBezTo>
              <a:cubicBezTo>
                <a:pt x="776" y="27174"/>
                <a:pt x="994" y="26979"/>
                <a:pt x="544" y="27872"/>
              </a:cubicBezTo>
              <a:cubicBezTo>
                <a:pt x="137" y="28679"/>
                <a:pt x="0" y="29141"/>
                <a:pt x="322" y="30183"/>
              </a:cubicBezTo>
              <a:cubicBezTo>
                <a:pt x="439" y="30559"/>
                <a:pt x="482" y="30530"/>
                <a:pt x="871" y="30621"/>
              </a:cubicBezTo>
              <a:cubicBezTo>
                <a:pt x="1518" y="30771"/>
                <a:pt x="2933" y="31639"/>
                <a:pt x="3430" y="32020"/>
              </a:cubicBezTo>
              <a:cubicBezTo>
                <a:pt x="4752" y="33033"/>
                <a:pt x="5104" y="35783"/>
                <a:pt x="5812" y="37472"/>
              </a:cubicBezTo>
              <a:cubicBezTo>
                <a:pt x="6465" y="39032"/>
                <a:pt x="7374" y="39680"/>
                <a:pt x="8253" y="40852"/>
              </a:cubicBezTo>
              <a:cubicBezTo>
                <a:pt x="8550" y="41248"/>
                <a:pt x="8806" y="41625"/>
                <a:pt x="8852" y="42267"/>
              </a:cubicBezTo>
              <a:cubicBezTo>
                <a:pt x="8894" y="42859"/>
                <a:pt x="8707" y="43386"/>
                <a:pt x="9043" y="43879"/>
              </a:cubicBezTo>
              <a:cubicBezTo>
                <a:pt x="9343" y="44319"/>
                <a:pt x="10229" y="44905"/>
                <a:pt x="10735" y="45044"/>
              </a:cubicBezTo>
              <a:cubicBezTo>
                <a:pt x="11635" y="45291"/>
                <a:pt x="11179" y="45717"/>
                <a:pt x="12026" y="45438"/>
              </a:cubicBezTo>
              <a:cubicBezTo>
                <a:pt x="12196" y="45382"/>
                <a:pt x="12704" y="45329"/>
                <a:pt x="12902" y="45313"/>
              </a:cubicBezTo>
              <a:cubicBezTo>
                <a:pt x="12895" y="44932"/>
                <a:pt x="12728" y="44400"/>
                <a:pt x="12728" y="44071"/>
              </a:cubicBezTo>
              <a:cubicBezTo>
                <a:pt x="12728" y="42970"/>
                <a:pt x="13157" y="42063"/>
                <a:pt x="13173" y="41745"/>
              </a:cubicBezTo>
              <a:cubicBezTo>
                <a:pt x="12274" y="41206"/>
                <a:pt x="12368" y="41176"/>
                <a:pt x="12233" y="39932"/>
              </a:cubicBezTo>
              <a:cubicBezTo>
                <a:pt x="12147" y="39140"/>
                <a:pt x="11257" y="39164"/>
                <a:pt x="11180" y="38239"/>
              </a:cubicBezTo>
              <a:cubicBezTo>
                <a:pt x="11133" y="37686"/>
                <a:pt x="11814" y="36772"/>
                <a:pt x="12046" y="36366"/>
              </a:cubicBezTo>
              <a:cubicBezTo>
                <a:pt x="12593" y="35411"/>
                <a:pt x="12966" y="35705"/>
                <a:pt x="14132" y="35706"/>
              </a:cubicBezTo>
              <a:cubicBezTo>
                <a:pt x="15493" y="35706"/>
                <a:pt x="15628" y="35077"/>
                <a:pt x="17285" y="35268"/>
              </a:cubicBezTo>
              <a:cubicBezTo>
                <a:pt x="18210" y="35375"/>
                <a:pt x="19827" y="35714"/>
                <a:pt x="20441" y="35122"/>
              </a:cubicBezTo>
              <a:cubicBezTo>
                <a:pt x="21012" y="34572"/>
                <a:pt x="20596" y="32788"/>
                <a:pt x="20619" y="31889"/>
              </a:cubicBezTo>
              <a:cubicBezTo>
                <a:pt x="20658" y="30429"/>
                <a:pt x="21513" y="30578"/>
                <a:pt x="22601" y="30124"/>
              </a:cubicBezTo>
              <a:cubicBezTo>
                <a:pt x="23304" y="29831"/>
                <a:pt x="24256" y="29134"/>
                <a:pt x="24816" y="28658"/>
              </a:cubicBezTo>
              <a:cubicBezTo>
                <a:pt x="26056" y="27605"/>
                <a:pt x="26120" y="27892"/>
                <a:pt x="27018" y="27112"/>
              </a:cubicBezTo>
              <a:cubicBezTo>
                <a:pt x="27714" y="26508"/>
                <a:pt x="28050" y="26913"/>
                <a:pt x="29645" y="27490"/>
              </a:cubicBezTo>
              <a:cubicBezTo>
                <a:pt x="30485" y="27793"/>
                <a:pt x="31462" y="28207"/>
                <a:pt x="32317" y="28526"/>
              </a:cubicBezTo>
              <a:cubicBezTo>
                <a:pt x="32610" y="27941"/>
                <a:pt x="32969" y="27541"/>
                <a:pt x="33393" y="27197"/>
              </a:cubicBezTo>
              <a:lnTo>
                <a:pt x="34642" y="25971"/>
              </a:lnTo>
              <a:cubicBezTo>
                <a:pt x="35508" y="24867"/>
                <a:pt x="35127" y="24660"/>
                <a:pt x="34265" y="23671"/>
              </a:cubicBezTo>
              <a:lnTo>
                <a:pt x="33661" y="23002"/>
              </a:lnTo>
              <a:cubicBezTo>
                <a:pt x="33414" y="22740"/>
                <a:pt x="32703" y="21978"/>
                <a:pt x="32869" y="21405"/>
              </a:cubicBezTo>
              <a:cubicBezTo>
                <a:pt x="32934" y="21183"/>
                <a:pt x="33254" y="20875"/>
                <a:pt x="33455" y="20764"/>
              </a:cubicBezTo>
              <a:cubicBezTo>
                <a:pt x="33767" y="20592"/>
                <a:pt x="34051" y="20607"/>
                <a:pt x="34249" y="20291"/>
              </a:cubicBezTo>
              <a:cubicBezTo>
                <a:pt x="34527" y="19847"/>
                <a:pt x="34738" y="18838"/>
                <a:pt x="34648" y="18298"/>
              </a:cubicBezTo>
              <a:cubicBezTo>
                <a:pt x="34531" y="17607"/>
                <a:pt x="33864" y="17473"/>
                <a:pt x="33533" y="16903"/>
              </a:cubicBezTo>
              <a:cubicBezTo>
                <a:pt x="33113" y="16182"/>
                <a:pt x="31544" y="12200"/>
                <a:pt x="31898" y="11250"/>
              </a:cubicBezTo>
              <a:cubicBezTo>
                <a:pt x="32098" y="10713"/>
                <a:pt x="33046" y="10802"/>
                <a:pt x="33632" y="10497"/>
              </a:cubicBezTo>
              <a:cubicBezTo>
                <a:pt x="34773" y="9904"/>
                <a:pt x="34840" y="8651"/>
                <a:pt x="35400" y="7394"/>
              </a:cubicBezTo>
              <a:cubicBezTo>
                <a:pt x="35719" y="6677"/>
                <a:pt x="36253" y="5719"/>
                <a:pt x="36762" y="5068"/>
              </a:cubicBezTo>
              <a:cubicBezTo>
                <a:pt x="37036" y="4717"/>
                <a:pt x="37135" y="4800"/>
                <a:pt x="37134" y="4188"/>
              </a:cubicBezTo>
              <a:cubicBezTo>
                <a:pt x="37133" y="3483"/>
                <a:pt x="37027" y="2565"/>
                <a:pt x="36745" y="2050"/>
              </a:cubicBezTo>
              <a:cubicBezTo>
                <a:pt x="35624" y="0"/>
                <a:pt x="32915" y="2560"/>
                <a:pt x="31938" y="3391"/>
              </a:cubicBezTo>
              <a:cubicBezTo>
                <a:pt x="30847" y="4317"/>
                <a:pt x="30336" y="5007"/>
                <a:pt x="28364" y="4694"/>
              </a:cubicBezTo>
              <a:cubicBezTo>
                <a:pt x="27209" y="4510"/>
                <a:pt x="25450" y="3928"/>
                <a:pt x="24590" y="3416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24</xdr:col>
      <xdr:colOff>28575</xdr:colOff>
      <xdr:row>17</xdr:row>
      <xdr:rowOff>85725</xdr:rowOff>
    </xdr:from>
    <xdr:to>
      <xdr:col>38</xdr:col>
      <xdr:colOff>28575</xdr:colOff>
      <xdr:row>28</xdr:row>
      <xdr:rowOff>19050</xdr:rowOff>
    </xdr:to>
    <xdr:sp macro="" textlink="">
      <xdr:nvSpPr>
        <xdr:cNvPr id="4104" name="O_ES"/>
        <xdr:cNvSpPr>
          <a:spLocks/>
        </xdr:cNvSpPr>
      </xdr:nvSpPr>
      <xdr:spPr bwMode="auto">
        <a:xfrm>
          <a:off x="11042361075" y="1866900"/>
          <a:ext cx="1466850" cy="1085850"/>
        </a:xfrm>
        <a:custGeom>
          <a:avLst/>
          <a:gdLst>
            <a:gd name="T0" fmla="*/ 4117 w 42065"/>
            <a:gd name="T1" fmla="*/ 9442 h 31100"/>
            <a:gd name="T2" fmla="*/ 2670 w 42065"/>
            <a:gd name="T3" fmla="*/ 11363 h 31100"/>
            <a:gd name="T4" fmla="*/ 1675 w 42065"/>
            <a:gd name="T5" fmla="*/ 12896 h 31100"/>
            <a:gd name="T6" fmla="*/ 2 w 42065"/>
            <a:gd name="T7" fmla="*/ 13959 h 31100"/>
            <a:gd name="T8" fmla="*/ 2541 w 42065"/>
            <a:gd name="T9" fmla="*/ 15160 h 31100"/>
            <a:gd name="T10" fmla="*/ 3953 w 42065"/>
            <a:gd name="T11" fmla="*/ 15516 h 31100"/>
            <a:gd name="T12" fmla="*/ 6002 w 42065"/>
            <a:gd name="T13" fmla="*/ 16026 h 31100"/>
            <a:gd name="T14" fmla="*/ 8360 w 42065"/>
            <a:gd name="T15" fmla="*/ 15754 h 31100"/>
            <a:gd name="T16" fmla="*/ 10334 w 42065"/>
            <a:gd name="T17" fmla="*/ 15325 h 31100"/>
            <a:gd name="T18" fmla="*/ 10809 w 42065"/>
            <a:gd name="T19" fmla="*/ 16664 h 31100"/>
            <a:gd name="T20" fmla="*/ 12588 w 42065"/>
            <a:gd name="T21" fmla="*/ 19363 h 31100"/>
            <a:gd name="T22" fmla="*/ 12172 w 42065"/>
            <a:gd name="T23" fmla="*/ 23590 h 31100"/>
            <a:gd name="T24" fmla="*/ 13204 w 42065"/>
            <a:gd name="T25" fmla="*/ 27902 h 31100"/>
            <a:gd name="T26" fmla="*/ 12333 w 42065"/>
            <a:gd name="T27" fmla="*/ 28178 h 31100"/>
            <a:gd name="T28" fmla="*/ 12655 w 42065"/>
            <a:gd name="T29" fmla="*/ 29336 h 31100"/>
            <a:gd name="T30" fmla="*/ 15466 w 42065"/>
            <a:gd name="T31" fmla="*/ 29976 h 31100"/>
            <a:gd name="T32" fmla="*/ 16163 w 42065"/>
            <a:gd name="T33" fmla="*/ 28184 h 31100"/>
            <a:gd name="T34" fmla="*/ 14995 w 42065"/>
            <a:gd name="T35" fmla="*/ 24821 h 31100"/>
            <a:gd name="T36" fmla="*/ 16230 w 42065"/>
            <a:gd name="T37" fmla="*/ 24692 h 31100"/>
            <a:gd name="T38" fmla="*/ 18096 w 42065"/>
            <a:gd name="T39" fmla="*/ 23762 h 31100"/>
            <a:gd name="T40" fmla="*/ 19382 w 42065"/>
            <a:gd name="T41" fmla="*/ 24416 h 31100"/>
            <a:gd name="T42" fmla="*/ 22674 w 42065"/>
            <a:gd name="T43" fmla="*/ 24716 h 31100"/>
            <a:gd name="T44" fmla="*/ 23588 w 42065"/>
            <a:gd name="T45" fmla="*/ 22499 h 31100"/>
            <a:gd name="T46" fmla="*/ 24231 w 42065"/>
            <a:gd name="T47" fmla="*/ 19100 h 31100"/>
            <a:gd name="T48" fmla="*/ 25554 w 42065"/>
            <a:gd name="T49" fmla="*/ 16363 h 31100"/>
            <a:gd name="T50" fmla="*/ 26801 w 42065"/>
            <a:gd name="T51" fmla="*/ 15464 h 31100"/>
            <a:gd name="T52" fmla="*/ 32016 w 42065"/>
            <a:gd name="T53" fmla="*/ 15262 h 31100"/>
            <a:gd name="T54" fmla="*/ 36963 w 42065"/>
            <a:gd name="T55" fmla="*/ 13705 h 31100"/>
            <a:gd name="T56" fmla="*/ 41217 w 42065"/>
            <a:gd name="T57" fmla="*/ 9243 h 31100"/>
            <a:gd name="T58" fmla="*/ 41900 w 42065"/>
            <a:gd name="T59" fmla="*/ 2663 h 31100"/>
            <a:gd name="T60" fmla="*/ 39681 w 42065"/>
            <a:gd name="T61" fmla="*/ 1461 h 31100"/>
            <a:gd name="T62" fmla="*/ 32317 w 42065"/>
            <a:gd name="T63" fmla="*/ 1717 h 31100"/>
            <a:gd name="T64" fmla="*/ 27366 w 42065"/>
            <a:gd name="T65" fmla="*/ 1878 h 31100"/>
            <a:gd name="T66" fmla="*/ 21463 w 42065"/>
            <a:gd name="T67" fmla="*/ 668 h 31100"/>
            <a:gd name="T68" fmla="*/ 16215 w 42065"/>
            <a:gd name="T69" fmla="*/ 412 h 31100"/>
            <a:gd name="T70" fmla="*/ 11468 w 42065"/>
            <a:gd name="T71" fmla="*/ 2711 h 31100"/>
            <a:gd name="T72" fmla="*/ 11147 w 42065"/>
            <a:gd name="T73" fmla="*/ 4562 h 31100"/>
            <a:gd name="T74" fmla="*/ 7643 w 42065"/>
            <a:gd name="T75" fmla="*/ 6897 h 31100"/>
            <a:gd name="T76" fmla="*/ 4392 w 42065"/>
            <a:gd name="T77" fmla="*/ 7982 h 311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42065" h="31100">
              <a:moveTo>
                <a:pt x="3692" y="8726"/>
              </a:moveTo>
              <a:cubicBezTo>
                <a:pt x="3806" y="8716"/>
                <a:pt x="4597" y="8421"/>
                <a:pt x="4117" y="9442"/>
              </a:cubicBezTo>
              <a:cubicBezTo>
                <a:pt x="3935" y="9831"/>
                <a:pt x="3735" y="10176"/>
                <a:pt x="3528" y="10530"/>
              </a:cubicBezTo>
              <a:cubicBezTo>
                <a:pt x="3290" y="10935"/>
                <a:pt x="3211" y="11302"/>
                <a:pt x="2670" y="11363"/>
              </a:cubicBezTo>
              <a:cubicBezTo>
                <a:pt x="2129" y="11424"/>
                <a:pt x="1706" y="11410"/>
                <a:pt x="1329" y="11676"/>
              </a:cubicBezTo>
              <a:cubicBezTo>
                <a:pt x="1341" y="12206"/>
                <a:pt x="1730" y="12167"/>
                <a:pt x="1675" y="12896"/>
              </a:cubicBezTo>
              <a:cubicBezTo>
                <a:pt x="753" y="13520"/>
                <a:pt x="234" y="12945"/>
                <a:pt x="43" y="13609"/>
              </a:cubicBezTo>
              <a:cubicBezTo>
                <a:pt x="19" y="13692"/>
                <a:pt x="0" y="13865"/>
                <a:pt x="2" y="13959"/>
              </a:cubicBezTo>
              <a:cubicBezTo>
                <a:pt x="18" y="14819"/>
                <a:pt x="885" y="14448"/>
                <a:pt x="1675" y="14538"/>
              </a:cubicBezTo>
              <a:cubicBezTo>
                <a:pt x="2093" y="14586"/>
                <a:pt x="2711" y="14674"/>
                <a:pt x="2541" y="15160"/>
              </a:cubicBezTo>
              <a:cubicBezTo>
                <a:pt x="2350" y="15709"/>
                <a:pt x="1953" y="15717"/>
                <a:pt x="1837" y="16125"/>
              </a:cubicBezTo>
              <a:cubicBezTo>
                <a:pt x="2939" y="16045"/>
                <a:pt x="2855" y="15416"/>
                <a:pt x="3953" y="15516"/>
              </a:cubicBezTo>
              <a:cubicBezTo>
                <a:pt x="4481" y="15564"/>
                <a:pt x="4445" y="15202"/>
                <a:pt x="4947" y="15627"/>
              </a:cubicBezTo>
              <a:cubicBezTo>
                <a:pt x="5249" y="15883"/>
                <a:pt x="5381" y="16165"/>
                <a:pt x="6002" y="16026"/>
              </a:cubicBezTo>
              <a:cubicBezTo>
                <a:pt x="6587" y="15895"/>
                <a:pt x="6819" y="16105"/>
                <a:pt x="7190" y="15934"/>
              </a:cubicBezTo>
              <a:cubicBezTo>
                <a:pt x="7651" y="15722"/>
                <a:pt x="7771" y="15610"/>
                <a:pt x="8360" y="15754"/>
              </a:cubicBezTo>
              <a:cubicBezTo>
                <a:pt x="8994" y="15908"/>
                <a:pt x="8816" y="15907"/>
                <a:pt x="9260" y="15531"/>
              </a:cubicBezTo>
              <a:cubicBezTo>
                <a:pt x="9595" y="15247"/>
                <a:pt x="9909" y="15111"/>
                <a:pt x="10334" y="15325"/>
              </a:cubicBezTo>
              <a:cubicBezTo>
                <a:pt x="10461" y="15749"/>
                <a:pt x="10269" y="15870"/>
                <a:pt x="10363" y="16105"/>
              </a:cubicBezTo>
              <a:cubicBezTo>
                <a:pt x="10434" y="16282"/>
                <a:pt x="10710" y="16478"/>
                <a:pt x="10809" y="16664"/>
              </a:cubicBezTo>
              <a:cubicBezTo>
                <a:pt x="11079" y="17169"/>
                <a:pt x="10388" y="17491"/>
                <a:pt x="10305" y="17907"/>
              </a:cubicBezTo>
              <a:cubicBezTo>
                <a:pt x="10496" y="18573"/>
                <a:pt x="11954" y="19023"/>
                <a:pt x="12588" y="19363"/>
              </a:cubicBezTo>
              <a:cubicBezTo>
                <a:pt x="13514" y="19859"/>
                <a:pt x="12815" y="20642"/>
                <a:pt x="12398" y="21936"/>
              </a:cubicBezTo>
              <a:cubicBezTo>
                <a:pt x="12207" y="22529"/>
                <a:pt x="12243" y="22906"/>
                <a:pt x="12172" y="23590"/>
              </a:cubicBezTo>
              <a:cubicBezTo>
                <a:pt x="12079" y="24486"/>
                <a:pt x="12023" y="24314"/>
                <a:pt x="12325" y="25058"/>
              </a:cubicBezTo>
              <a:cubicBezTo>
                <a:pt x="12589" y="25709"/>
                <a:pt x="13399" y="27185"/>
                <a:pt x="13204" y="27902"/>
              </a:cubicBezTo>
              <a:cubicBezTo>
                <a:pt x="13031" y="28014"/>
                <a:pt x="13088" y="28008"/>
                <a:pt x="12808" y="28066"/>
              </a:cubicBezTo>
              <a:cubicBezTo>
                <a:pt x="12673" y="28094"/>
                <a:pt x="12467" y="28113"/>
                <a:pt x="12333" y="28178"/>
              </a:cubicBezTo>
              <a:cubicBezTo>
                <a:pt x="12144" y="28269"/>
                <a:pt x="11867" y="28534"/>
                <a:pt x="11785" y="28748"/>
              </a:cubicBezTo>
              <a:cubicBezTo>
                <a:pt x="11911" y="28907"/>
                <a:pt x="12430" y="29170"/>
                <a:pt x="12655" y="29336"/>
              </a:cubicBezTo>
              <a:cubicBezTo>
                <a:pt x="13294" y="29806"/>
                <a:pt x="14165" y="30941"/>
                <a:pt x="15396" y="31100"/>
              </a:cubicBezTo>
              <a:cubicBezTo>
                <a:pt x="15431" y="30726"/>
                <a:pt x="15394" y="30318"/>
                <a:pt x="15466" y="29976"/>
              </a:cubicBezTo>
              <a:cubicBezTo>
                <a:pt x="15542" y="29616"/>
                <a:pt x="15716" y="29381"/>
                <a:pt x="15848" y="29080"/>
              </a:cubicBezTo>
              <a:cubicBezTo>
                <a:pt x="15986" y="28768"/>
                <a:pt x="16032" y="28514"/>
                <a:pt x="16163" y="28184"/>
              </a:cubicBezTo>
              <a:cubicBezTo>
                <a:pt x="16722" y="26764"/>
                <a:pt x="17602" y="26617"/>
                <a:pt x="16048" y="26081"/>
              </a:cubicBezTo>
              <a:cubicBezTo>
                <a:pt x="15085" y="25749"/>
                <a:pt x="14806" y="25067"/>
                <a:pt x="14995" y="24821"/>
              </a:cubicBezTo>
              <a:cubicBezTo>
                <a:pt x="15087" y="24702"/>
                <a:pt x="14996" y="24678"/>
                <a:pt x="15586" y="24709"/>
              </a:cubicBezTo>
              <a:cubicBezTo>
                <a:pt x="15776" y="24719"/>
                <a:pt x="16047" y="24740"/>
                <a:pt x="16230" y="24692"/>
              </a:cubicBezTo>
              <a:cubicBezTo>
                <a:pt x="16585" y="24600"/>
                <a:pt x="16572" y="24298"/>
                <a:pt x="17087" y="24148"/>
              </a:cubicBezTo>
              <a:cubicBezTo>
                <a:pt x="17502" y="24028"/>
                <a:pt x="17805" y="24026"/>
                <a:pt x="18096" y="23762"/>
              </a:cubicBezTo>
              <a:cubicBezTo>
                <a:pt x="18342" y="23539"/>
                <a:pt x="18478" y="23190"/>
                <a:pt x="18942" y="23194"/>
              </a:cubicBezTo>
              <a:cubicBezTo>
                <a:pt x="19333" y="23675"/>
                <a:pt x="19161" y="23995"/>
                <a:pt x="19382" y="24416"/>
              </a:cubicBezTo>
              <a:cubicBezTo>
                <a:pt x="19657" y="24719"/>
                <a:pt x="21105" y="25264"/>
                <a:pt x="21554" y="25140"/>
              </a:cubicBezTo>
              <a:cubicBezTo>
                <a:pt x="21872" y="25052"/>
                <a:pt x="22397" y="24840"/>
                <a:pt x="22674" y="24716"/>
              </a:cubicBezTo>
              <a:cubicBezTo>
                <a:pt x="23073" y="24538"/>
                <a:pt x="23391" y="24457"/>
                <a:pt x="23814" y="24318"/>
              </a:cubicBezTo>
              <a:cubicBezTo>
                <a:pt x="23679" y="23627"/>
                <a:pt x="23444" y="23366"/>
                <a:pt x="23588" y="22499"/>
              </a:cubicBezTo>
              <a:cubicBezTo>
                <a:pt x="23702" y="21812"/>
                <a:pt x="24059" y="21506"/>
                <a:pt x="24219" y="20988"/>
              </a:cubicBezTo>
              <a:cubicBezTo>
                <a:pt x="24249" y="20889"/>
                <a:pt x="24244" y="19243"/>
                <a:pt x="24231" y="19100"/>
              </a:cubicBezTo>
              <a:cubicBezTo>
                <a:pt x="24187" y="18613"/>
                <a:pt x="23992" y="17447"/>
                <a:pt x="24106" y="17064"/>
              </a:cubicBezTo>
              <a:cubicBezTo>
                <a:pt x="24282" y="16471"/>
                <a:pt x="25050" y="16756"/>
                <a:pt x="25554" y="16363"/>
              </a:cubicBezTo>
              <a:cubicBezTo>
                <a:pt x="25781" y="16184"/>
                <a:pt x="25830" y="16039"/>
                <a:pt x="26104" y="15845"/>
              </a:cubicBezTo>
              <a:cubicBezTo>
                <a:pt x="26351" y="15670"/>
                <a:pt x="26478" y="15571"/>
                <a:pt x="26801" y="15464"/>
              </a:cubicBezTo>
              <a:cubicBezTo>
                <a:pt x="28219" y="14992"/>
                <a:pt x="29994" y="15904"/>
                <a:pt x="30509" y="15891"/>
              </a:cubicBezTo>
              <a:cubicBezTo>
                <a:pt x="31039" y="15877"/>
                <a:pt x="31631" y="15476"/>
                <a:pt x="32016" y="15262"/>
              </a:cubicBezTo>
              <a:cubicBezTo>
                <a:pt x="32498" y="14992"/>
                <a:pt x="32910" y="14780"/>
                <a:pt x="33458" y="14557"/>
              </a:cubicBezTo>
              <a:cubicBezTo>
                <a:pt x="34572" y="14102"/>
                <a:pt x="35742" y="14001"/>
                <a:pt x="36963" y="13705"/>
              </a:cubicBezTo>
              <a:cubicBezTo>
                <a:pt x="38361" y="13367"/>
                <a:pt x="38411" y="12732"/>
                <a:pt x="38836" y="11254"/>
              </a:cubicBezTo>
              <a:cubicBezTo>
                <a:pt x="39453" y="9108"/>
                <a:pt x="39422" y="9262"/>
                <a:pt x="41217" y="9243"/>
              </a:cubicBezTo>
              <a:cubicBezTo>
                <a:pt x="41628" y="8529"/>
                <a:pt x="42065" y="6748"/>
                <a:pt x="41981" y="5737"/>
              </a:cubicBezTo>
              <a:cubicBezTo>
                <a:pt x="41899" y="4770"/>
                <a:pt x="41801" y="3725"/>
                <a:pt x="41900" y="2663"/>
              </a:cubicBezTo>
              <a:cubicBezTo>
                <a:pt x="41919" y="2458"/>
                <a:pt x="41988" y="1907"/>
                <a:pt x="41980" y="1685"/>
              </a:cubicBezTo>
              <a:cubicBezTo>
                <a:pt x="41097" y="1566"/>
                <a:pt x="40606" y="1446"/>
                <a:pt x="39681" y="1461"/>
              </a:cubicBezTo>
              <a:cubicBezTo>
                <a:pt x="39424" y="1465"/>
                <a:pt x="39183" y="1519"/>
                <a:pt x="38808" y="1513"/>
              </a:cubicBezTo>
              <a:lnTo>
                <a:pt x="32317" y="1717"/>
              </a:lnTo>
              <a:cubicBezTo>
                <a:pt x="31228" y="1773"/>
                <a:pt x="30050" y="1785"/>
                <a:pt x="29034" y="1853"/>
              </a:cubicBezTo>
              <a:cubicBezTo>
                <a:pt x="28412" y="1895"/>
                <a:pt x="27993" y="1848"/>
                <a:pt x="27366" y="1878"/>
              </a:cubicBezTo>
              <a:lnTo>
                <a:pt x="25625" y="1943"/>
              </a:lnTo>
              <a:cubicBezTo>
                <a:pt x="22408" y="1907"/>
                <a:pt x="23635" y="1404"/>
                <a:pt x="21463" y="668"/>
              </a:cubicBezTo>
              <a:cubicBezTo>
                <a:pt x="19894" y="136"/>
                <a:pt x="18067" y="1262"/>
                <a:pt x="17193" y="0"/>
              </a:cubicBezTo>
              <a:cubicBezTo>
                <a:pt x="16813" y="222"/>
                <a:pt x="16697" y="322"/>
                <a:pt x="16215" y="412"/>
              </a:cubicBezTo>
              <a:cubicBezTo>
                <a:pt x="14524" y="727"/>
                <a:pt x="13108" y="255"/>
                <a:pt x="12272" y="681"/>
              </a:cubicBezTo>
              <a:cubicBezTo>
                <a:pt x="11591" y="1027"/>
                <a:pt x="11401" y="1960"/>
                <a:pt x="11468" y="2711"/>
              </a:cubicBezTo>
              <a:cubicBezTo>
                <a:pt x="11507" y="3161"/>
                <a:pt x="12001" y="3290"/>
                <a:pt x="11832" y="3762"/>
              </a:cubicBezTo>
              <a:cubicBezTo>
                <a:pt x="11748" y="3997"/>
                <a:pt x="11316" y="4188"/>
                <a:pt x="11147" y="4562"/>
              </a:cubicBezTo>
              <a:cubicBezTo>
                <a:pt x="10602" y="5765"/>
                <a:pt x="10897" y="5843"/>
                <a:pt x="9727" y="6045"/>
              </a:cubicBezTo>
              <a:cubicBezTo>
                <a:pt x="8987" y="6172"/>
                <a:pt x="8390" y="6662"/>
                <a:pt x="7643" y="6897"/>
              </a:cubicBezTo>
              <a:cubicBezTo>
                <a:pt x="6883" y="7136"/>
                <a:pt x="5998" y="7076"/>
                <a:pt x="5288" y="7415"/>
              </a:cubicBezTo>
              <a:cubicBezTo>
                <a:pt x="4998" y="7554"/>
                <a:pt x="4710" y="7769"/>
                <a:pt x="4392" y="7982"/>
              </a:cubicBezTo>
              <a:cubicBezTo>
                <a:pt x="4093" y="8183"/>
                <a:pt x="3781" y="8361"/>
                <a:pt x="3692" y="8726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10</xdr:col>
      <xdr:colOff>66675</xdr:colOff>
      <xdr:row>17</xdr:row>
      <xdr:rowOff>57150</xdr:rowOff>
    </xdr:from>
    <xdr:to>
      <xdr:col>19</xdr:col>
      <xdr:colOff>95250</xdr:colOff>
      <xdr:row>29</xdr:row>
      <xdr:rowOff>0</xdr:rowOff>
    </xdr:to>
    <xdr:sp macro="" textlink="">
      <xdr:nvSpPr>
        <xdr:cNvPr id="4105" name="O_KJ"/>
        <xdr:cNvSpPr>
          <a:spLocks/>
        </xdr:cNvSpPr>
      </xdr:nvSpPr>
      <xdr:spPr bwMode="auto">
        <a:xfrm>
          <a:off x="11044285125" y="1838325"/>
          <a:ext cx="971550" cy="1200150"/>
        </a:xfrm>
        <a:custGeom>
          <a:avLst/>
          <a:gdLst>
            <a:gd name="T0" fmla="*/ 27767 w 27946"/>
            <a:gd name="T1" fmla="*/ 26971 h 34554"/>
            <a:gd name="T2" fmla="*/ 27760 w 27946"/>
            <a:gd name="T3" fmla="*/ 25649 h 34554"/>
            <a:gd name="T4" fmla="*/ 26321 w 27946"/>
            <a:gd name="T5" fmla="*/ 25531 h 34554"/>
            <a:gd name="T6" fmla="*/ 26089 w 27946"/>
            <a:gd name="T7" fmla="*/ 25491 h 34554"/>
            <a:gd name="T8" fmla="*/ 25973 w 27946"/>
            <a:gd name="T9" fmla="*/ 25460 h 34554"/>
            <a:gd name="T10" fmla="*/ 25465 w 27946"/>
            <a:gd name="T11" fmla="*/ 24368 h 34554"/>
            <a:gd name="T12" fmla="*/ 25555 w 27946"/>
            <a:gd name="T13" fmla="*/ 23119 h 34554"/>
            <a:gd name="T14" fmla="*/ 25291 w 27946"/>
            <a:gd name="T15" fmla="*/ 22140 h 34554"/>
            <a:gd name="T16" fmla="*/ 25454 w 27946"/>
            <a:gd name="T17" fmla="*/ 19838 h 34554"/>
            <a:gd name="T18" fmla="*/ 25418 w 27946"/>
            <a:gd name="T19" fmla="*/ 18737 h 34554"/>
            <a:gd name="T20" fmla="*/ 25227 w 27946"/>
            <a:gd name="T21" fmla="*/ 18258 h 34554"/>
            <a:gd name="T22" fmla="*/ 23365 w 27946"/>
            <a:gd name="T23" fmla="*/ 12967 h 34554"/>
            <a:gd name="T24" fmla="*/ 23296 w 27946"/>
            <a:gd name="T25" fmla="*/ 11169 h 34554"/>
            <a:gd name="T26" fmla="*/ 23598 w 27946"/>
            <a:gd name="T27" fmla="*/ 10730 h 34554"/>
            <a:gd name="T28" fmla="*/ 23681 w 27946"/>
            <a:gd name="T29" fmla="*/ 10609 h 34554"/>
            <a:gd name="T30" fmla="*/ 23739 w 27946"/>
            <a:gd name="T31" fmla="*/ 10532 h 34554"/>
            <a:gd name="T32" fmla="*/ 24261 w 27946"/>
            <a:gd name="T33" fmla="*/ 9980 h 34554"/>
            <a:gd name="T34" fmla="*/ 24644 w 27946"/>
            <a:gd name="T35" fmla="*/ 9633 h 34554"/>
            <a:gd name="T36" fmla="*/ 24983 w 27946"/>
            <a:gd name="T37" fmla="*/ 8492 h 34554"/>
            <a:gd name="T38" fmla="*/ 25316 w 27946"/>
            <a:gd name="T39" fmla="*/ 8225 h 34554"/>
            <a:gd name="T40" fmla="*/ 25222 w 27946"/>
            <a:gd name="T41" fmla="*/ 8242 h 34554"/>
            <a:gd name="T42" fmla="*/ 25190 w 27946"/>
            <a:gd name="T43" fmla="*/ 8239 h 34554"/>
            <a:gd name="T44" fmla="*/ 24448 w 27946"/>
            <a:gd name="T45" fmla="*/ 8125 h 34554"/>
            <a:gd name="T46" fmla="*/ 22483 w 27946"/>
            <a:gd name="T47" fmla="*/ 6225 h 34554"/>
            <a:gd name="T48" fmla="*/ 21943 w 27946"/>
            <a:gd name="T49" fmla="*/ 3220 h 34554"/>
            <a:gd name="T50" fmla="*/ 22265 w 27946"/>
            <a:gd name="T51" fmla="*/ 2298 h 34554"/>
            <a:gd name="T52" fmla="*/ 21682 w 27946"/>
            <a:gd name="T53" fmla="*/ 2295 h 34554"/>
            <a:gd name="T54" fmla="*/ 17605 w 27946"/>
            <a:gd name="T55" fmla="*/ 2934 h 34554"/>
            <a:gd name="T56" fmla="*/ 13523 w 27946"/>
            <a:gd name="T57" fmla="*/ 3034 h 34554"/>
            <a:gd name="T58" fmla="*/ 10790 w 27946"/>
            <a:gd name="T59" fmla="*/ 2082 h 34554"/>
            <a:gd name="T60" fmla="*/ 9780 w 27946"/>
            <a:gd name="T61" fmla="*/ 2198 h 34554"/>
            <a:gd name="T62" fmla="*/ 7654 w 27946"/>
            <a:gd name="T63" fmla="*/ 2001 h 34554"/>
            <a:gd name="T64" fmla="*/ 5674 w 27946"/>
            <a:gd name="T65" fmla="*/ 2302 h 34554"/>
            <a:gd name="T66" fmla="*/ 5497 w 27946"/>
            <a:gd name="T67" fmla="*/ 0 h 34554"/>
            <a:gd name="T68" fmla="*/ 3795 w 27946"/>
            <a:gd name="T69" fmla="*/ 3030 h 34554"/>
            <a:gd name="T70" fmla="*/ 1667 w 27946"/>
            <a:gd name="T71" fmla="*/ 5736 h 34554"/>
            <a:gd name="T72" fmla="*/ 1076 w 27946"/>
            <a:gd name="T73" fmla="*/ 8715 h 34554"/>
            <a:gd name="T74" fmla="*/ 1718 w 27946"/>
            <a:gd name="T75" fmla="*/ 10472 h 34554"/>
            <a:gd name="T76" fmla="*/ 2612 w 27946"/>
            <a:gd name="T77" fmla="*/ 11991 h 34554"/>
            <a:gd name="T78" fmla="*/ 3379 w 27946"/>
            <a:gd name="T79" fmla="*/ 13580 h 34554"/>
            <a:gd name="T80" fmla="*/ 2799 w 27946"/>
            <a:gd name="T81" fmla="*/ 15418 h 34554"/>
            <a:gd name="T82" fmla="*/ 1536 w 27946"/>
            <a:gd name="T83" fmla="*/ 16495 h 34554"/>
            <a:gd name="T84" fmla="*/ 2540 w 27946"/>
            <a:gd name="T85" fmla="*/ 17884 h 34554"/>
            <a:gd name="T86" fmla="*/ 2134 w 27946"/>
            <a:gd name="T87" fmla="*/ 22116 h 34554"/>
            <a:gd name="T88" fmla="*/ 1505 w 27946"/>
            <a:gd name="T89" fmla="*/ 22691 h 34554"/>
            <a:gd name="T90" fmla="*/ 1052 w 27946"/>
            <a:gd name="T91" fmla="*/ 23415 h 34554"/>
            <a:gd name="T92" fmla="*/ 10051 w 27946"/>
            <a:gd name="T93" fmla="*/ 26962 h 34554"/>
            <a:gd name="T94" fmla="*/ 12281 w 27946"/>
            <a:gd name="T95" fmla="*/ 27881 h 34554"/>
            <a:gd name="T96" fmla="*/ 15315 w 27946"/>
            <a:gd name="T97" fmla="*/ 31147 h 34554"/>
            <a:gd name="T98" fmla="*/ 16674 w 27946"/>
            <a:gd name="T99" fmla="*/ 32973 h 34554"/>
            <a:gd name="T100" fmla="*/ 19810 w 27946"/>
            <a:gd name="T101" fmla="*/ 31951 h 34554"/>
            <a:gd name="T102" fmla="*/ 22730 w 27946"/>
            <a:gd name="T103" fmla="*/ 31287 h 34554"/>
            <a:gd name="T104" fmla="*/ 24147 w 27946"/>
            <a:gd name="T105" fmla="*/ 31941 h 34554"/>
            <a:gd name="T106" fmla="*/ 25085 w 27946"/>
            <a:gd name="T107" fmla="*/ 33149 h 34554"/>
            <a:gd name="T108" fmla="*/ 26028 w 27946"/>
            <a:gd name="T109" fmla="*/ 34281 h 34554"/>
            <a:gd name="T110" fmla="*/ 26738 w 27946"/>
            <a:gd name="T111" fmla="*/ 34396 h 34554"/>
            <a:gd name="T112" fmla="*/ 27634 w 27946"/>
            <a:gd name="T113" fmla="*/ 34223 h 34554"/>
            <a:gd name="T114" fmla="*/ 26860 w 27946"/>
            <a:gd name="T115" fmla="*/ 30588 h 34554"/>
            <a:gd name="T116" fmla="*/ 27240 w 27946"/>
            <a:gd name="T117" fmla="*/ 28697 h 34554"/>
            <a:gd name="T118" fmla="*/ 27767 w 27946"/>
            <a:gd name="T119" fmla="*/ 26971 h 3455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7946" h="34554">
              <a:moveTo>
                <a:pt x="27767" y="26971"/>
              </a:moveTo>
              <a:cubicBezTo>
                <a:pt x="27713" y="26593"/>
                <a:pt x="27946" y="26082"/>
                <a:pt x="27760" y="25649"/>
              </a:cubicBezTo>
              <a:cubicBezTo>
                <a:pt x="27516" y="25567"/>
                <a:pt x="26657" y="25575"/>
                <a:pt x="26321" y="25531"/>
              </a:cubicBezTo>
              <a:cubicBezTo>
                <a:pt x="26164" y="25511"/>
                <a:pt x="26221" y="25521"/>
                <a:pt x="26089" y="25491"/>
              </a:cubicBezTo>
              <a:lnTo>
                <a:pt x="25973" y="25460"/>
              </a:lnTo>
              <a:cubicBezTo>
                <a:pt x="25707" y="25387"/>
                <a:pt x="25640" y="24889"/>
                <a:pt x="25465" y="24368"/>
              </a:cubicBezTo>
              <a:cubicBezTo>
                <a:pt x="25284" y="23828"/>
                <a:pt x="25488" y="23667"/>
                <a:pt x="25555" y="23119"/>
              </a:cubicBezTo>
              <a:cubicBezTo>
                <a:pt x="25586" y="22873"/>
                <a:pt x="25397" y="22466"/>
                <a:pt x="25291" y="22140"/>
              </a:cubicBezTo>
              <a:cubicBezTo>
                <a:pt x="25017" y="21299"/>
                <a:pt x="25194" y="20595"/>
                <a:pt x="25454" y="19838"/>
              </a:cubicBezTo>
              <a:cubicBezTo>
                <a:pt x="25643" y="19287"/>
                <a:pt x="25638" y="19237"/>
                <a:pt x="25418" y="18737"/>
              </a:cubicBezTo>
              <a:cubicBezTo>
                <a:pt x="25355" y="18594"/>
                <a:pt x="25293" y="18420"/>
                <a:pt x="25227" y="18258"/>
              </a:cubicBezTo>
              <a:cubicBezTo>
                <a:pt x="24643" y="16818"/>
                <a:pt x="23792" y="14398"/>
                <a:pt x="23365" y="12967"/>
              </a:cubicBezTo>
              <a:cubicBezTo>
                <a:pt x="23281" y="12686"/>
                <a:pt x="22838" y="11957"/>
                <a:pt x="23296" y="11169"/>
              </a:cubicBezTo>
              <a:cubicBezTo>
                <a:pt x="23392" y="11003"/>
                <a:pt x="23467" y="10913"/>
                <a:pt x="23598" y="10730"/>
              </a:cubicBezTo>
              <a:lnTo>
                <a:pt x="23681" y="10609"/>
              </a:lnTo>
              <a:cubicBezTo>
                <a:pt x="23792" y="10458"/>
                <a:pt x="23633" y="10666"/>
                <a:pt x="23739" y="10532"/>
              </a:cubicBezTo>
              <a:lnTo>
                <a:pt x="24261" y="9980"/>
              </a:lnTo>
              <a:cubicBezTo>
                <a:pt x="24378" y="9865"/>
                <a:pt x="24541" y="9758"/>
                <a:pt x="24644" y="9633"/>
              </a:cubicBezTo>
              <a:cubicBezTo>
                <a:pt x="24971" y="9238"/>
                <a:pt x="24992" y="9020"/>
                <a:pt x="24983" y="8492"/>
              </a:cubicBezTo>
              <a:cubicBezTo>
                <a:pt x="25250" y="8430"/>
                <a:pt x="25141" y="8402"/>
                <a:pt x="25316" y="8225"/>
              </a:cubicBezTo>
              <a:lnTo>
                <a:pt x="25222" y="8242"/>
              </a:lnTo>
              <a:cubicBezTo>
                <a:pt x="25217" y="8242"/>
                <a:pt x="25196" y="8239"/>
                <a:pt x="25190" y="8239"/>
              </a:cubicBezTo>
              <a:cubicBezTo>
                <a:pt x="25190" y="8239"/>
                <a:pt x="24980" y="8154"/>
                <a:pt x="24448" y="8125"/>
              </a:cubicBezTo>
              <a:cubicBezTo>
                <a:pt x="23503" y="8075"/>
                <a:pt x="22135" y="8544"/>
                <a:pt x="22483" y="6225"/>
              </a:cubicBezTo>
              <a:cubicBezTo>
                <a:pt x="22668" y="4989"/>
                <a:pt x="21908" y="3952"/>
                <a:pt x="21943" y="3220"/>
              </a:cubicBezTo>
              <a:cubicBezTo>
                <a:pt x="21972" y="2635"/>
                <a:pt x="22258" y="2531"/>
                <a:pt x="22265" y="2298"/>
              </a:cubicBezTo>
              <a:lnTo>
                <a:pt x="21682" y="2295"/>
              </a:lnTo>
              <a:cubicBezTo>
                <a:pt x="21060" y="2069"/>
                <a:pt x="18381" y="2748"/>
                <a:pt x="17605" y="2934"/>
              </a:cubicBezTo>
              <a:cubicBezTo>
                <a:pt x="15711" y="3391"/>
                <a:pt x="15553" y="3708"/>
                <a:pt x="13523" y="3034"/>
              </a:cubicBezTo>
              <a:cubicBezTo>
                <a:pt x="12659" y="2747"/>
                <a:pt x="11676" y="2287"/>
                <a:pt x="10790" y="2082"/>
              </a:cubicBezTo>
              <a:cubicBezTo>
                <a:pt x="10260" y="1960"/>
                <a:pt x="10230" y="2014"/>
                <a:pt x="9780" y="2198"/>
              </a:cubicBezTo>
              <a:cubicBezTo>
                <a:pt x="9041" y="2502"/>
                <a:pt x="8342" y="2118"/>
                <a:pt x="7654" y="2001"/>
              </a:cubicBezTo>
              <a:cubicBezTo>
                <a:pt x="6547" y="1815"/>
                <a:pt x="6239" y="2543"/>
                <a:pt x="5674" y="2302"/>
              </a:cubicBezTo>
              <a:cubicBezTo>
                <a:pt x="5284" y="1926"/>
                <a:pt x="5476" y="651"/>
                <a:pt x="5497" y="0"/>
              </a:cubicBezTo>
              <a:cubicBezTo>
                <a:pt x="4961" y="384"/>
                <a:pt x="4049" y="2303"/>
                <a:pt x="3795" y="3030"/>
              </a:cubicBezTo>
              <a:cubicBezTo>
                <a:pt x="3324" y="4377"/>
                <a:pt x="3063" y="5409"/>
                <a:pt x="1667" y="5736"/>
              </a:cubicBezTo>
              <a:cubicBezTo>
                <a:pt x="592" y="5988"/>
                <a:pt x="0" y="5821"/>
                <a:pt x="1076" y="8715"/>
              </a:cubicBezTo>
              <a:cubicBezTo>
                <a:pt x="1307" y="9338"/>
                <a:pt x="1495" y="9876"/>
                <a:pt x="1718" y="10472"/>
              </a:cubicBezTo>
              <a:cubicBezTo>
                <a:pt x="1990" y="11202"/>
                <a:pt x="2076" y="11547"/>
                <a:pt x="2612" y="11991"/>
              </a:cubicBezTo>
              <a:cubicBezTo>
                <a:pt x="3085" y="12383"/>
                <a:pt x="3419" y="12696"/>
                <a:pt x="3379" y="13580"/>
              </a:cubicBezTo>
              <a:cubicBezTo>
                <a:pt x="3353" y="14144"/>
                <a:pt x="3068" y="15124"/>
                <a:pt x="2799" y="15418"/>
              </a:cubicBezTo>
              <a:cubicBezTo>
                <a:pt x="2531" y="15710"/>
                <a:pt x="1454" y="15851"/>
                <a:pt x="1536" y="16495"/>
              </a:cubicBezTo>
              <a:cubicBezTo>
                <a:pt x="1582" y="16855"/>
                <a:pt x="2331" y="17634"/>
                <a:pt x="2540" y="17884"/>
              </a:cubicBezTo>
              <a:cubicBezTo>
                <a:pt x="4134" y="19789"/>
                <a:pt x="4613" y="19697"/>
                <a:pt x="2134" y="22116"/>
              </a:cubicBezTo>
              <a:cubicBezTo>
                <a:pt x="1894" y="22350"/>
                <a:pt x="1745" y="22379"/>
                <a:pt x="1505" y="22691"/>
              </a:cubicBezTo>
              <a:cubicBezTo>
                <a:pt x="1357" y="22882"/>
                <a:pt x="1124" y="23108"/>
                <a:pt x="1052" y="23415"/>
              </a:cubicBezTo>
              <a:lnTo>
                <a:pt x="10051" y="26962"/>
              </a:lnTo>
              <a:cubicBezTo>
                <a:pt x="10794" y="27276"/>
                <a:pt x="11583" y="27566"/>
                <a:pt x="12281" y="27881"/>
              </a:cubicBezTo>
              <a:cubicBezTo>
                <a:pt x="14503" y="28884"/>
                <a:pt x="13767" y="28877"/>
                <a:pt x="15315" y="31147"/>
              </a:cubicBezTo>
              <a:lnTo>
                <a:pt x="16674" y="32973"/>
              </a:lnTo>
              <a:cubicBezTo>
                <a:pt x="17187" y="32890"/>
                <a:pt x="19217" y="32175"/>
                <a:pt x="19810" y="31951"/>
              </a:cubicBezTo>
              <a:cubicBezTo>
                <a:pt x="21295" y="31388"/>
                <a:pt x="21914" y="30423"/>
                <a:pt x="22730" y="31287"/>
              </a:cubicBezTo>
              <a:cubicBezTo>
                <a:pt x="23446" y="32047"/>
                <a:pt x="23622" y="31595"/>
                <a:pt x="24147" y="31941"/>
              </a:cubicBezTo>
              <a:cubicBezTo>
                <a:pt x="24467" y="32151"/>
                <a:pt x="24807" y="32784"/>
                <a:pt x="25085" y="33149"/>
              </a:cubicBezTo>
              <a:lnTo>
                <a:pt x="26028" y="34281"/>
              </a:lnTo>
              <a:cubicBezTo>
                <a:pt x="26273" y="34554"/>
                <a:pt x="26367" y="34488"/>
                <a:pt x="26738" y="34396"/>
              </a:cubicBezTo>
              <a:cubicBezTo>
                <a:pt x="27050" y="34318"/>
                <a:pt x="27339" y="34301"/>
                <a:pt x="27634" y="34223"/>
              </a:cubicBezTo>
              <a:cubicBezTo>
                <a:pt x="27679" y="33688"/>
                <a:pt x="26748" y="32084"/>
                <a:pt x="26860" y="30588"/>
              </a:cubicBezTo>
              <a:cubicBezTo>
                <a:pt x="26912" y="29894"/>
                <a:pt x="27099" y="29355"/>
                <a:pt x="27240" y="28697"/>
              </a:cubicBezTo>
              <a:lnTo>
                <a:pt x="27767" y="26971"/>
              </a:ln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10</xdr:col>
      <xdr:colOff>95250</xdr:colOff>
      <xdr:row>9</xdr:row>
      <xdr:rowOff>95250</xdr:rowOff>
    </xdr:from>
    <xdr:to>
      <xdr:col>22</xdr:col>
      <xdr:colOff>19050</xdr:colOff>
      <xdr:row>18</xdr:row>
      <xdr:rowOff>66675</xdr:rowOff>
    </xdr:to>
    <xdr:sp macro="" textlink="">
      <xdr:nvSpPr>
        <xdr:cNvPr id="4106" name="O_KV"/>
        <xdr:cNvSpPr>
          <a:spLocks/>
        </xdr:cNvSpPr>
      </xdr:nvSpPr>
      <xdr:spPr bwMode="auto">
        <a:xfrm>
          <a:off x="11044047000" y="1038225"/>
          <a:ext cx="1181100" cy="914400"/>
        </a:xfrm>
        <a:custGeom>
          <a:avLst/>
          <a:gdLst>
            <a:gd name="T0" fmla="*/ 19168 w 33909"/>
            <a:gd name="T1" fmla="*/ 1001 h 26167"/>
            <a:gd name="T2" fmla="*/ 17874 w 33909"/>
            <a:gd name="T3" fmla="*/ 3388 h 26167"/>
            <a:gd name="T4" fmla="*/ 15055 w 33909"/>
            <a:gd name="T5" fmla="*/ 6117 h 26167"/>
            <a:gd name="T6" fmla="*/ 2915 w 33909"/>
            <a:gd name="T7" fmla="*/ 6692 h 26167"/>
            <a:gd name="T8" fmla="*/ 2833 w 33909"/>
            <a:gd name="T9" fmla="*/ 11595 h 26167"/>
            <a:gd name="T10" fmla="*/ 5035 w 33909"/>
            <a:gd name="T11" fmla="*/ 15513 h 26167"/>
            <a:gd name="T12" fmla="*/ 3444 w 33909"/>
            <a:gd name="T13" fmla="*/ 18337 h 26167"/>
            <a:gd name="T14" fmla="*/ 0 w 33909"/>
            <a:gd name="T15" fmla="*/ 20745 h 26167"/>
            <a:gd name="T16" fmla="*/ 8344 w 33909"/>
            <a:gd name="T17" fmla="*/ 19754 h 26167"/>
            <a:gd name="T18" fmla="*/ 12719 w 33909"/>
            <a:gd name="T19" fmla="*/ 22219 h 26167"/>
            <a:gd name="T20" fmla="*/ 14548 w 33909"/>
            <a:gd name="T21" fmla="*/ 24548 h 26167"/>
            <a:gd name="T22" fmla="*/ 18220 w 33909"/>
            <a:gd name="T23" fmla="*/ 24764 h 26167"/>
            <a:gd name="T24" fmla="*/ 25056 w 33909"/>
            <a:gd name="T25" fmla="*/ 25349 h 26167"/>
            <a:gd name="T26" fmla="*/ 26926 w 33909"/>
            <a:gd name="T27" fmla="*/ 24886 h 26167"/>
            <a:gd name="T28" fmla="*/ 30678 w 33909"/>
            <a:gd name="T29" fmla="*/ 24452 h 26167"/>
            <a:gd name="T30" fmla="*/ 31152 w 33909"/>
            <a:gd name="T31" fmla="*/ 23761 h 26167"/>
            <a:gd name="T32" fmla="*/ 30696 w 33909"/>
            <a:gd name="T33" fmla="*/ 22224 h 26167"/>
            <a:gd name="T34" fmla="*/ 32408 w 33909"/>
            <a:gd name="T35" fmla="*/ 20368 h 26167"/>
            <a:gd name="T36" fmla="*/ 32920 w 33909"/>
            <a:gd name="T37" fmla="*/ 16234 h 26167"/>
            <a:gd name="T38" fmla="*/ 33703 w 33909"/>
            <a:gd name="T39" fmla="*/ 13834 h 26167"/>
            <a:gd name="T40" fmla="*/ 33065 w 33909"/>
            <a:gd name="T41" fmla="*/ 11369 h 26167"/>
            <a:gd name="T42" fmla="*/ 32512 w 33909"/>
            <a:gd name="T43" fmla="*/ 10393 h 26167"/>
            <a:gd name="T44" fmla="*/ 32998 w 33909"/>
            <a:gd name="T45" fmla="*/ 8907 h 26167"/>
            <a:gd name="T46" fmla="*/ 32315 w 33909"/>
            <a:gd name="T47" fmla="*/ 7033 h 26167"/>
            <a:gd name="T48" fmla="*/ 32266 w 33909"/>
            <a:gd name="T49" fmla="*/ 5157 h 26167"/>
            <a:gd name="T50" fmla="*/ 31173 w 33909"/>
            <a:gd name="T51" fmla="*/ 4934 h 26167"/>
            <a:gd name="T52" fmla="*/ 30051 w 33909"/>
            <a:gd name="T53" fmla="*/ 5048 h 26167"/>
            <a:gd name="T54" fmla="*/ 27535 w 33909"/>
            <a:gd name="T55" fmla="*/ 5248 h 26167"/>
            <a:gd name="T56" fmla="*/ 24640 w 33909"/>
            <a:gd name="T57" fmla="*/ 2754 h 26167"/>
            <a:gd name="T58" fmla="*/ 23903 w 33909"/>
            <a:gd name="T59" fmla="*/ 1959 h 26167"/>
            <a:gd name="T60" fmla="*/ 21854 w 33909"/>
            <a:gd name="T61" fmla="*/ 1309 h 26167"/>
            <a:gd name="T62" fmla="*/ 20375 w 33909"/>
            <a:gd name="T63" fmla="*/ 273 h 26167"/>
            <a:gd name="T64" fmla="*/ 19894 w 33909"/>
            <a:gd name="T65" fmla="*/ 201 h 261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33909" h="26167">
              <a:moveTo>
                <a:pt x="19894" y="201"/>
              </a:moveTo>
              <a:cubicBezTo>
                <a:pt x="19700" y="347"/>
                <a:pt x="19529" y="762"/>
                <a:pt x="19168" y="1001"/>
              </a:cubicBezTo>
              <a:cubicBezTo>
                <a:pt x="18566" y="1400"/>
                <a:pt x="18461" y="1071"/>
                <a:pt x="17896" y="1203"/>
              </a:cubicBezTo>
              <a:cubicBezTo>
                <a:pt x="17705" y="2011"/>
                <a:pt x="18324" y="2842"/>
                <a:pt x="17874" y="3388"/>
              </a:cubicBezTo>
              <a:cubicBezTo>
                <a:pt x="17349" y="4024"/>
                <a:pt x="16442" y="2867"/>
                <a:pt x="15775" y="3964"/>
              </a:cubicBezTo>
              <a:cubicBezTo>
                <a:pt x="15421" y="4546"/>
                <a:pt x="15335" y="5437"/>
                <a:pt x="15055" y="6117"/>
              </a:cubicBezTo>
              <a:cubicBezTo>
                <a:pt x="14618" y="7176"/>
                <a:pt x="14092" y="6854"/>
                <a:pt x="12970" y="6672"/>
              </a:cubicBezTo>
              <a:cubicBezTo>
                <a:pt x="11171" y="6382"/>
                <a:pt x="4509" y="5149"/>
                <a:pt x="2915" y="6692"/>
              </a:cubicBezTo>
              <a:cubicBezTo>
                <a:pt x="3140" y="7132"/>
                <a:pt x="3344" y="6997"/>
                <a:pt x="3330" y="7663"/>
              </a:cubicBezTo>
              <a:cubicBezTo>
                <a:pt x="1321" y="9210"/>
                <a:pt x="2357" y="9953"/>
                <a:pt x="2833" y="11595"/>
              </a:cubicBezTo>
              <a:cubicBezTo>
                <a:pt x="3106" y="12537"/>
                <a:pt x="3401" y="12790"/>
                <a:pt x="4129" y="13230"/>
              </a:cubicBezTo>
              <a:cubicBezTo>
                <a:pt x="6242" y="14507"/>
                <a:pt x="5796" y="14537"/>
                <a:pt x="5035" y="15513"/>
              </a:cubicBezTo>
              <a:cubicBezTo>
                <a:pt x="4827" y="15779"/>
                <a:pt x="4535" y="16063"/>
                <a:pt x="4456" y="16406"/>
              </a:cubicBezTo>
              <a:cubicBezTo>
                <a:pt x="4187" y="17583"/>
                <a:pt x="4870" y="18167"/>
                <a:pt x="3444" y="18337"/>
              </a:cubicBezTo>
              <a:cubicBezTo>
                <a:pt x="2310" y="18472"/>
                <a:pt x="1137" y="18920"/>
                <a:pt x="479" y="19790"/>
              </a:cubicBezTo>
              <a:cubicBezTo>
                <a:pt x="252" y="20089"/>
                <a:pt x="109" y="20387"/>
                <a:pt x="0" y="20745"/>
              </a:cubicBezTo>
              <a:cubicBezTo>
                <a:pt x="811" y="21290"/>
                <a:pt x="3410" y="22201"/>
                <a:pt x="4637" y="22120"/>
              </a:cubicBezTo>
              <a:cubicBezTo>
                <a:pt x="6142" y="22020"/>
                <a:pt x="6814" y="20911"/>
                <a:pt x="8344" y="19754"/>
              </a:cubicBezTo>
              <a:cubicBezTo>
                <a:pt x="9551" y="18841"/>
                <a:pt x="11363" y="17759"/>
                <a:pt x="12320" y="19564"/>
              </a:cubicBezTo>
              <a:cubicBezTo>
                <a:pt x="12721" y="20319"/>
                <a:pt x="12718" y="21228"/>
                <a:pt x="12719" y="22219"/>
              </a:cubicBezTo>
              <a:cubicBezTo>
                <a:pt x="12719" y="23073"/>
                <a:pt x="12489" y="24145"/>
                <a:pt x="12726" y="24909"/>
              </a:cubicBezTo>
              <a:cubicBezTo>
                <a:pt x="13431" y="24832"/>
                <a:pt x="13437" y="24393"/>
                <a:pt x="14548" y="24548"/>
              </a:cubicBezTo>
              <a:cubicBezTo>
                <a:pt x="15105" y="24626"/>
                <a:pt x="15801" y="24976"/>
                <a:pt x="16367" y="24829"/>
              </a:cubicBezTo>
              <a:cubicBezTo>
                <a:pt x="16918" y="24686"/>
                <a:pt x="17001" y="24383"/>
                <a:pt x="18220" y="24764"/>
              </a:cubicBezTo>
              <a:cubicBezTo>
                <a:pt x="19312" y="25106"/>
                <a:pt x="20344" y="25618"/>
                <a:pt x="21455" y="25873"/>
              </a:cubicBezTo>
              <a:cubicBezTo>
                <a:pt x="22741" y="26167"/>
                <a:pt x="23523" y="25720"/>
                <a:pt x="25056" y="25349"/>
              </a:cubicBezTo>
              <a:cubicBezTo>
                <a:pt x="25632" y="25210"/>
                <a:pt x="26274" y="25104"/>
                <a:pt x="26798" y="24964"/>
              </a:cubicBezTo>
              <a:lnTo>
                <a:pt x="26926" y="24886"/>
              </a:lnTo>
              <a:cubicBezTo>
                <a:pt x="27379" y="24678"/>
                <a:pt x="29062" y="24610"/>
                <a:pt x="29528" y="24669"/>
              </a:cubicBezTo>
              <a:cubicBezTo>
                <a:pt x="29997" y="24729"/>
                <a:pt x="30135" y="24540"/>
                <a:pt x="30678" y="24452"/>
              </a:cubicBezTo>
              <a:cubicBezTo>
                <a:pt x="31088" y="24385"/>
                <a:pt x="31519" y="24367"/>
                <a:pt x="31883" y="24292"/>
              </a:cubicBezTo>
              <a:lnTo>
                <a:pt x="31152" y="23761"/>
              </a:lnTo>
              <a:cubicBezTo>
                <a:pt x="30794" y="23517"/>
                <a:pt x="30217" y="23069"/>
                <a:pt x="30372" y="22597"/>
              </a:cubicBezTo>
              <a:lnTo>
                <a:pt x="30696" y="22224"/>
              </a:lnTo>
              <a:cubicBezTo>
                <a:pt x="30994" y="22019"/>
                <a:pt x="31805" y="21764"/>
                <a:pt x="32068" y="21531"/>
              </a:cubicBezTo>
              <a:cubicBezTo>
                <a:pt x="32349" y="21283"/>
                <a:pt x="32294" y="20692"/>
                <a:pt x="32408" y="20368"/>
              </a:cubicBezTo>
              <a:cubicBezTo>
                <a:pt x="32688" y="19576"/>
                <a:pt x="32983" y="18975"/>
                <a:pt x="32824" y="17833"/>
              </a:cubicBezTo>
              <a:cubicBezTo>
                <a:pt x="32753" y="17314"/>
                <a:pt x="32363" y="16928"/>
                <a:pt x="32920" y="16234"/>
              </a:cubicBezTo>
              <a:cubicBezTo>
                <a:pt x="33269" y="15799"/>
                <a:pt x="33106" y="15513"/>
                <a:pt x="33523" y="14834"/>
              </a:cubicBezTo>
              <a:cubicBezTo>
                <a:pt x="33702" y="14543"/>
                <a:pt x="33909" y="14245"/>
                <a:pt x="33703" y="13834"/>
              </a:cubicBezTo>
              <a:cubicBezTo>
                <a:pt x="33281" y="12990"/>
                <a:pt x="33080" y="13683"/>
                <a:pt x="33111" y="12158"/>
              </a:cubicBezTo>
              <a:lnTo>
                <a:pt x="33065" y="11369"/>
              </a:lnTo>
              <a:lnTo>
                <a:pt x="32772" y="10811"/>
              </a:lnTo>
              <a:cubicBezTo>
                <a:pt x="32659" y="10683"/>
                <a:pt x="32551" y="10584"/>
                <a:pt x="32512" y="10393"/>
              </a:cubicBezTo>
              <a:cubicBezTo>
                <a:pt x="32477" y="10222"/>
                <a:pt x="32541" y="9988"/>
                <a:pt x="32612" y="9849"/>
              </a:cubicBezTo>
              <a:cubicBezTo>
                <a:pt x="32750" y="9580"/>
                <a:pt x="32937" y="9236"/>
                <a:pt x="32998" y="8907"/>
              </a:cubicBezTo>
              <a:cubicBezTo>
                <a:pt x="33042" y="8676"/>
                <a:pt x="32778" y="8240"/>
                <a:pt x="32646" y="8058"/>
              </a:cubicBezTo>
              <a:lnTo>
                <a:pt x="32315" y="7033"/>
              </a:lnTo>
              <a:lnTo>
                <a:pt x="32286" y="5202"/>
              </a:lnTo>
              <a:cubicBezTo>
                <a:pt x="32280" y="5188"/>
                <a:pt x="32273" y="5170"/>
                <a:pt x="32266" y="5157"/>
              </a:cubicBezTo>
              <a:cubicBezTo>
                <a:pt x="32077" y="4768"/>
                <a:pt x="31515" y="4893"/>
                <a:pt x="31231" y="4927"/>
              </a:cubicBezTo>
              <a:cubicBezTo>
                <a:pt x="31210" y="4929"/>
                <a:pt x="31194" y="4931"/>
                <a:pt x="31173" y="4934"/>
              </a:cubicBezTo>
              <a:lnTo>
                <a:pt x="30559" y="5018"/>
              </a:lnTo>
              <a:cubicBezTo>
                <a:pt x="30318" y="5048"/>
                <a:pt x="30244" y="5025"/>
                <a:pt x="30051" y="5048"/>
              </a:cubicBezTo>
              <a:cubicBezTo>
                <a:pt x="29960" y="5058"/>
                <a:pt x="29597" y="5117"/>
                <a:pt x="29474" y="5131"/>
              </a:cubicBezTo>
              <a:lnTo>
                <a:pt x="27535" y="5248"/>
              </a:lnTo>
              <a:cubicBezTo>
                <a:pt x="27228" y="5277"/>
                <a:pt x="26641" y="5318"/>
                <a:pt x="26362" y="5201"/>
              </a:cubicBezTo>
              <a:cubicBezTo>
                <a:pt x="25933" y="5020"/>
                <a:pt x="25589" y="3724"/>
                <a:pt x="24640" y="2754"/>
              </a:cubicBezTo>
              <a:cubicBezTo>
                <a:pt x="24349" y="2457"/>
                <a:pt x="24566" y="2514"/>
                <a:pt x="23976" y="2021"/>
              </a:cubicBezTo>
              <a:lnTo>
                <a:pt x="23903" y="1959"/>
              </a:lnTo>
              <a:cubicBezTo>
                <a:pt x="23365" y="1496"/>
                <a:pt x="22877" y="1768"/>
                <a:pt x="22492" y="1509"/>
              </a:cubicBezTo>
              <a:cubicBezTo>
                <a:pt x="22087" y="1237"/>
                <a:pt x="22405" y="1224"/>
                <a:pt x="21854" y="1309"/>
              </a:cubicBezTo>
              <a:cubicBezTo>
                <a:pt x="21617" y="1346"/>
                <a:pt x="21632" y="1337"/>
                <a:pt x="21394" y="1314"/>
              </a:cubicBezTo>
              <a:cubicBezTo>
                <a:pt x="21014" y="340"/>
                <a:pt x="21233" y="908"/>
                <a:pt x="20375" y="273"/>
              </a:cubicBezTo>
              <a:cubicBezTo>
                <a:pt x="20251" y="182"/>
                <a:pt x="19991" y="67"/>
                <a:pt x="20102" y="0"/>
              </a:cubicBezTo>
              <a:cubicBezTo>
                <a:pt x="20010" y="284"/>
                <a:pt x="20101" y="102"/>
                <a:pt x="19894" y="201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20</xdr:col>
      <xdr:colOff>28575</xdr:colOff>
      <xdr:row>10</xdr:row>
      <xdr:rowOff>9525</xdr:rowOff>
    </xdr:from>
    <xdr:to>
      <xdr:col>32</xdr:col>
      <xdr:colOff>57150</xdr:colOff>
      <xdr:row>18</xdr:row>
      <xdr:rowOff>38100</xdr:rowOff>
    </xdr:to>
    <xdr:sp macro="" textlink="">
      <xdr:nvSpPr>
        <xdr:cNvPr id="4107" name="O_SM"/>
        <xdr:cNvSpPr>
          <a:spLocks/>
        </xdr:cNvSpPr>
      </xdr:nvSpPr>
      <xdr:spPr bwMode="auto">
        <a:xfrm>
          <a:off x="11042961150" y="1057275"/>
          <a:ext cx="1285875" cy="866775"/>
        </a:xfrm>
        <a:custGeom>
          <a:avLst/>
          <a:gdLst>
            <a:gd name="T0" fmla="*/ 8966 w 36794"/>
            <a:gd name="T1" fmla="*/ 12782 h 24872"/>
            <a:gd name="T2" fmla="*/ 9307 w 36794"/>
            <a:gd name="T3" fmla="*/ 14729 h 24872"/>
            <a:gd name="T4" fmla="*/ 7898 w 36794"/>
            <a:gd name="T5" fmla="*/ 16002 h 24872"/>
            <a:gd name="T6" fmla="*/ 4336 w 36794"/>
            <a:gd name="T7" fmla="*/ 16225 h 24872"/>
            <a:gd name="T8" fmla="*/ 3249 w 36794"/>
            <a:gd name="T9" fmla="*/ 16132 h 24872"/>
            <a:gd name="T10" fmla="*/ 707 w 36794"/>
            <a:gd name="T11" fmla="*/ 14816 h 24872"/>
            <a:gd name="T12" fmla="*/ 411 w 36794"/>
            <a:gd name="T13" fmla="*/ 16668 h 24872"/>
            <a:gd name="T14" fmla="*/ 1387 w 36794"/>
            <a:gd name="T15" fmla="*/ 18444 h 24872"/>
            <a:gd name="T16" fmla="*/ 594 w 36794"/>
            <a:gd name="T17" fmla="*/ 19196 h 24872"/>
            <a:gd name="T18" fmla="*/ 0 w 36794"/>
            <a:gd name="T19" fmla="*/ 22976 h 24872"/>
            <a:gd name="T20" fmla="*/ 4268 w 36794"/>
            <a:gd name="T21" fmla="*/ 23645 h 24872"/>
            <a:gd name="T22" fmla="*/ 8470 w 36794"/>
            <a:gd name="T23" fmla="*/ 24872 h 24872"/>
            <a:gd name="T24" fmla="*/ 16166 w 36794"/>
            <a:gd name="T25" fmla="*/ 24637 h 24872"/>
            <a:gd name="T26" fmla="*/ 22523 w 36794"/>
            <a:gd name="T27" fmla="*/ 24419 h 24872"/>
            <a:gd name="T28" fmla="*/ 26471 w 36794"/>
            <a:gd name="T29" fmla="*/ 24717 h 24872"/>
            <a:gd name="T30" fmla="*/ 27542 w 36794"/>
            <a:gd name="T31" fmla="*/ 24710 h 24872"/>
            <a:gd name="T32" fmla="*/ 28206 w 36794"/>
            <a:gd name="T33" fmla="*/ 24456 h 24872"/>
            <a:gd name="T34" fmla="*/ 28622 w 36794"/>
            <a:gd name="T35" fmla="*/ 23879 h 24872"/>
            <a:gd name="T36" fmla="*/ 29442 w 36794"/>
            <a:gd name="T37" fmla="*/ 22682 h 24872"/>
            <a:gd name="T38" fmla="*/ 30725 w 36794"/>
            <a:gd name="T39" fmla="*/ 20019 h 24872"/>
            <a:gd name="T40" fmla="*/ 34083 w 36794"/>
            <a:gd name="T41" fmla="*/ 17476 h 24872"/>
            <a:gd name="T42" fmla="*/ 35069 w 36794"/>
            <a:gd name="T43" fmla="*/ 16570 h 24872"/>
            <a:gd name="T44" fmla="*/ 35492 w 36794"/>
            <a:gd name="T45" fmla="*/ 15089 h 24872"/>
            <a:gd name="T46" fmla="*/ 34709 w 36794"/>
            <a:gd name="T47" fmla="*/ 12684 h 24872"/>
            <a:gd name="T48" fmla="*/ 33523 w 36794"/>
            <a:gd name="T49" fmla="*/ 10918 h 24872"/>
            <a:gd name="T50" fmla="*/ 32843 w 36794"/>
            <a:gd name="T51" fmla="*/ 8693 h 24872"/>
            <a:gd name="T52" fmla="*/ 33283 w 36794"/>
            <a:gd name="T53" fmla="*/ 7660 h 24872"/>
            <a:gd name="T54" fmla="*/ 33560 w 36794"/>
            <a:gd name="T55" fmla="*/ 6133 h 24872"/>
            <a:gd name="T56" fmla="*/ 31460 w 36794"/>
            <a:gd name="T57" fmla="*/ 5963 h 24872"/>
            <a:gd name="T58" fmla="*/ 30373 w 36794"/>
            <a:gd name="T59" fmla="*/ 5923 h 24872"/>
            <a:gd name="T60" fmla="*/ 29768 w 36794"/>
            <a:gd name="T61" fmla="*/ 5243 h 24872"/>
            <a:gd name="T62" fmla="*/ 28992 w 36794"/>
            <a:gd name="T63" fmla="*/ 4753 h 24872"/>
            <a:gd name="T64" fmla="*/ 28348 w 36794"/>
            <a:gd name="T65" fmla="*/ 4105 h 24872"/>
            <a:gd name="T66" fmla="*/ 28657 w 36794"/>
            <a:gd name="T67" fmla="*/ 3120 h 24872"/>
            <a:gd name="T68" fmla="*/ 28321 w 36794"/>
            <a:gd name="T69" fmla="*/ 2584 h 24872"/>
            <a:gd name="T70" fmla="*/ 28664 w 36794"/>
            <a:gd name="T71" fmla="*/ 1915 h 24872"/>
            <a:gd name="T72" fmla="*/ 27765 w 36794"/>
            <a:gd name="T73" fmla="*/ 1156 h 24872"/>
            <a:gd name="T74" fmla="*/ 27274 w 36794"/>
            <a:gd name="T75" fmla="*/ 0 h 24872"/>
            <a:gd name="T76" fmla="*/ 26848 w 36794"/>
            <a:gd name="T77" fmla="*/ 552 h 24872"/>
            <a:gd name="T78" fmla="*/ 26311 w 36794"/>
            <a:gd name="T79" fmla="*/ 1013 h 24872"/>
            <a:gd name="T80" fmla="*/ 25745 w 36794"/>
            <a:gd name="T81" fmla="*/ 2457 h 24872"/>
            <a:gd name="T82" fmla="*/ 24600 w 36794"/>
            <a:gd name="T83" fmla="*/ 5225 h 24872"/>
            <a:gd name="T84" fmla="*/ 20992 w 36794"/>
            <a:gd name="T85" fmla="*/ 5342 h 24872"/>
            <a:gd name="T86" fmla="*/ 18889 w 36794"/>
            <a:gd name="T87" fmla="*/ 7316 h 24872"/>
            <a:gd name="T88" fmla="*/ 15594 w 36794"/>
            <a:gd name="T89" fmla="*/ 7643 h 24872"/>
            <a:gd name="T90" fmla="*/ 14590 w 36794"/>
            <a:gd name="T91" fmla="*/ 8634 h 24872"/>
            <a:gd name="T92" fmla="*/ 13088 w 36794"/>
            <a:gd name="T93" fmla="*/ 11216 h 24872"/>
            <a:gd name="T94" fmla="*/ 12082 w 36794"/>
            <a:gd name="T95" fmla="*/ 12220 h 24872"/>
            <a:gd name="T96" fmla="*/ 10493 w 36794"/>
            <a:gd name="T97" fmla="*/ 12366 h 24872"/>
            <a:gd name="T98" fmla="*/ 8966 w 36794"/>
            <a:gd name="T99" fmla="*/ 12782 h 248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36794" h="24872">
              <a:moveTo>
                <a:pt x="8966" y="12782"/>
              </a:moveTo>
              <a:cubicBezTo>
                <a:pt x="8979" y="13549"/>
                <a:pt x="9742" y="13569"/>
                <a:pt x="9307" y="14729"/>
              </a:cubicBezTo>
              <a:cubicBezTo>
                <a:pt x="9065" y="15374"/>
                <a:pt x="8433" y="15674"/>
                <a:pt x="7898" y="16002"/>
              </a:cubicBezTo>
              <a:cubicBezTo>
                <a:pt x="6130" y="17081"/>
                <a:pt x="6687" y="17469"/>
                <a:pt x="4336" y="16225"/>
              </a:cubicBezTo>
              <a:cubicBezTo>
                <a:pt x="3625" y="15849"/>
                <a:pt x="3817" y="16115"/>
                <a:pt x="3249" y="16132"/>
              </a:cubicBezTo>
              <a:cubicBezTo>
                <a:pt x="2206" y="16163"/>
                <a:pt x="1601" y="14681"/>
                <a:pt x="707" y="14816"/>
              </a:cubicBezTo>
              <a:cubicBezTo>
                <a:pt x="6" y="14922"/>
                <a:pt x="191" y="16101"/>
                <a:pt x="411" y="16668"/>
              </a:cubicBezTo>
              <a:cubicBezTo>
                <a:pt x="641" y="17262"/>
                <a:pt x="1418" y="17878"/>
                <a:pt x="1387" y="18444"/>
              </a:cubicBezTo>
              <a:cubicBezTo>
                <a:pt x="1181" y="18812"/>
                <a:pt x="802" y="18950"/>
                <a:pt x="594" y="19196"/>
              </a:cubicBezTo>
              <a:cubicBezTo>
                <a:pt x="64" y="19821"/>
                <a:pt x="1174" y="20985"/>
                <a:pt x="0" y="22976"/>
              </a:cubicBezTo>
              <a:cubicBezTo>
                <a:pt x="1114" y="24316"/>
                <a:pt x="2490" y="22985"/>
                <a:pt x="4268" y="23645"/>
              </a:cubicBezTo>
              <a:cubicBezTo>
                <a:pt x="6554" y="24493"/>
                <a:pt x="5162" y="24872"/>
                <a:pt x="8470" y="24872"/>
              </a:cubicBezTo>
              <a:cubicBezTo>
                <a:pt x="11141" y="24872"/>
                <a:pt x="13402" y="24639"/>
                <a:pt x="16166" y="24637"/>
              </a:cubicBezTo>
              <a:lnTo>
                <a:pt x="22523" y="24419"/>
              </a:lnTo>
              <a:cubicBezTo>
                <a:pt x="24312" y="24420"/>
                <a:pt x="24183" y="24718"/>
                <a:pt x="26471" y="24717"/>
              </a:cubicBezTo>
              <a:lnTo>
                <a:pt x="27542" y="24710"/>
              </a:lnTo>
              <a:cubicBezTo>
                <a:pt x="27962" y="24710"/>
                <a:pt x="27964" y="24781"/>
                <a:pt x="28206" y="24456"/>
              </a:cubicBezTo>
              <a:cubicBezTo>
                <a:pt x="28370" y="24237"/>
                <a:pt x="28478" y="24076"/>
                <a:pt x="28622" y="23879"/>
              </a:cubicBezTo>
              <a:cubicBezTo>
                <a:pt x="28941" y="23444"/>
                <a:pt x="29164" y="23098"/>
                <a:pt x="29442" y="22682"/>
              </a:cubicBezTo>
              <a:cubicBezTo>
                <a:pt x="30068" y="21744"/>
                <a:pt x="30312" y="21241"/>
                <a:pt x="30725" y="20019"/>
              </a:cubicBezTo>
              <a:cubicBezTo>
                <a:pt x="31274" y="18395"/>
                <a:pt x="32492" y="17786"/>
                <a:pt x="34083" y="17476"/>
              </a:cubicBezTo>
              <a:cubicBezTo>
                <a:pt x="34932" y="17311"/>
                <a:pt x="35069" y="17530"/>
                <a:pt x="35069" y="16570"/>
              </a:cubicBezTo>
              <a:cubicBezTo>
                <a:pt x="35070" y="15898"/>
                <a:pt x="35150" y="15514"/>
                <a:pt x="35492" y="15089"/>
              </a:cubicBezTo>
              <a:cubicBezTo>
                <a:pt x="36667" y="13627"/>
                <a:pt x="36794" y="14004"/>
                <a:pt x="34709" y="12684"/>
              </a:cubicBezTo>
              <a:cubicBezTo>
                <a:pt x="33899" y="12171"/>
                <a:pt x="33800" y="11847"/>
                <a:pt x="33523" y="10918"/>
              </a:cubicBezTo>
              <a:cubicBezTo>
                <a:pt x="33334" y="10282"/>
                <a:pt x="32774" y="9355"/>
                <a:pt x="32843" y="8693"/>
              </a:cubicBezTo>
              <a:cubicBezTo>
                <a:pt x="32888" y="8264"/>
                <a:pt x="33106" y="7913"/>
                <a:pt x="33283" y="7660"/>
              </a:cubicBezTo>
              <a:cubicBezTo>
                <a:pt x="33831" y="6873"/>
                <a:pt x="34438" y="7029"/>
                <a:pt x="33560" y="6133"/>
              </a:cubicBezTo>
              <a:cubicBezTo>
                <a:pt x="33100" y="5665"/>
                <a:pt x="33087" y="6372"/>
                <a:pt x="31460" y="5963"/>
              </a:cubicBezTo>
              <a:cubicBezTo>
                <a:pt x="30993" y="5846"/>
                <a:pt x="30721" y="6037"/>
                <a:pt x="30373" y="5923"/>
              </a:cubicBezTo>
              <a:cubicBezTo>
                <a:pt x="30120" y="5839"/>
                <a:pt x="29982" y="5469"/>
                <a:pt x="29768" y="5243"/>
              </a:cubicBezTo>
              <a:cubicBezTo>
                <a:pt x="29473" y="4932"/>
                <a:pt x="29309" y="4940"/>
                <a:pt x="28992" y="4753"/>
              </a:cubicBezTo>
              <a:cubicBezTo>
                <a:pt x="28743" y="4606"/>
                <a:pt x="28435" y="4413"/>
                <a:pt x="28348" y="4105"/>
              </a:cubicBezTo>
              <a:cubicBezTo>
                <a:pt x="28190" y="3549"/>
                <a:pt x="28550" y="3463"/>
                <a:pt x="28657" y="3120"/>
              </a:cubicBezTo>
              <a:cubicBezTo>
                <a:pt x="28508" y="2799"/>
                <a:pt x="28436" y="2939"/>
                <a:pt x="28321" y="2584"/>
              </a:cubicBezTo>
              <a:cubicBezTo>
                <a:pt x="28362" y="2164"/>
                <a:pt x="28538" y="2247"/>
                <a:pt x="28664" y="1915"/>
              </a:cubicBezTo>
              <a:cubicBezTo>
                <a:pt x="28381" y="1577"/>
                <a:pt x="28042" y="1719"/>
                <a:pt x="27765" y="1156"/>
              </a:cubicBezTo>
              <a:cubicBezTo>
                <a:pt x="27573" y="766"/>
                <a:pt x="27502" y="326"/>
                <a:pt x="27274" y="0"/>
              </a:cubicBezTo>
              <a:cubicBezTo>
                <a:pt x="27090" y="155"/>
                <a:pt x="27051" y="374"/>
                <a:pt x="26848" y="552"/>
              </a:cubicBezTo>
              <a:cubicBezTo>
                <a:pt x="26609" y="761"/>
                <a:pt x="26441" y="741"/>
                <a:pt x="26311" y="1013"/>
              </a:cubicBezTo>
              <a:cubicBezTo>
                <a:pt x="26064" y="1530"/>
                <a:pt x="26368" y="1417"/>
                <a:pt x="25745" y="2457"/>
              </a:cubicBezTo>
              <a:cubicBezTo>
                <a:pt x="25014" y="3678"/>
                <a:pt x="26253" y="5179"/>
                <a:pt x="24600" y="5225"/>
              </a:cubicBezTo>
              <a:cubicBezTo>
                <a:pt x="23438" y="5257"/>
                <a:pt x="21989" y="4785"/>
                <a:pt x="20992" y="5342"/>
              </a:cubicBezTo>
              <a:cubicBezTo>
                <a:pt x="20089" y="5846"/>
                <a:pt x="19705" y="6734"/>
                <a:pt x="18889" y="7316"/>
              </a:cubicBezTo>
              <a:cubicBezTo>
                <a:pt x="17915" y="8011"/>
                <a:pt x="16744" y="7302"/>
                <a:pt x="15594" y="7643"/>
              </a:cubicBezTo>
              <a:cubicBezTo>
                <a:pt x="15088" y="7794"/>
                <a:pt x="14799" y="8131"/>
                <a:pt x="14590" y="8634"/>
              </a:cubicBezTo>
              <a:cubicBezTo>
                <a:pt x="14011" y="10023"/>
                <a:pt x="14554" y="9894"/>
                <a:pt x="13088" y="11216"/>
              </a:cubicBezTo>
              <a:cubicBezTo>
                <a:pt x="12816" y="11461"/>
                <a:pt x="12355" y="12027"/>
                <a:pt x="12082" y="12220"/>
              </a:cubicBezTo>
              <a:cubicBezTo>
                <a:pt x="11550" y="12595"/>
                <a:pt x="11117" y="12135"/>
                <a:pt x="10493" y="12366"/>
              </a:cubicBezTo>
              <a:cubicBezTo>
                <a:pt x="9835" y="12609"/>
                <a:pt x="9814" y="12817"/>
                <a:pt x="8966" y="12782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14</xdr:col>
      <xdr:colOff>28575</xdr:colOff>
      <xdr:row>33</xdr:row>
      <xdr:rowOff>28575</xdr:rowOff>
    </xdr:from>
    <xdr:to>
      <xdr:col>31</xdr:col>
      <xdr:colOff>0</xdr:colOff>
      <xdr:row>43</xdr:row>
      <xdr:rowOff>38100</xdr:rowOff>
    </xdr:to>
    <xdr:sp macro="" textlink="">
      <xdr:nvSpPr>
        <xdr:cNvPr id="4108" name="O_HG"/>
        <xdr:cNvSpPr>
          <a:spLocks/>
        </xdr:cNvSpPr>
      </xdr:nvSpPr>
      <xdr:spPr bwMode="auto">
        <a:xfrm>
          <a:off x="11043123075" y="3486150"/>
          <a:ext cx="1752600" cy="1057275"/>
        </a:xfrm>
        <a:custGeom>
          <a:avLst/>
          <a:gdLst>
            <a:gd name="T0" fmla="*/ 18596 w 50039"/>
            <a:gd name="T1" fmla="*/ 2134 h 30168"/>
            <a:gd name="T2" fmla="*/ 21251 w 50039"/>
            <a:gd name="T3" fmla="*/ 6879 h 30168"/>
            <a:gd name="T4" fmla="*/ 20601 w 50039"/>
            <a:gd name="T5" fmla="*/ 10280 h 30168"/>
            <a:gd name="T6" fmla="*/ 17456 w 50039"/>
            <a:gd name="T7" fmla="*/ 13068 h 30168"/>
            <a:gd name="T8" fmla="*/ 14354 w 50039"/>
            <a:gd name="T9" fmla="*/ 12982 h 30168"/>
            <a:gd name="T10" fmla="*/ 10825 w 50039"/>
            <a:gd name="T11" fmla="*/ 12988 h 30168"/>
            <a:gd name="T12" fmla="*/ 10118 w 50039"/>
            <a:gd name="T13" fmla="*/ 15347 h 30168"/>
            <a:gd name="T14" fmla="*/ 8075 w 50039"/>
            <a:gd name="T15" fmla="*/ 15963 h 30168"/>
            <a:gd name="T16" fmla="*/ 5947 w 50039"/>
            <a:gd name="T17" fmla="*/ 15630 h 30168"/>
            <a:gd name="T18" fmla="*/ 1798 w 50039"/>
            <a:gd name="T19" fmla="*/ 13853 h 30168"/>
            <a:gd name="T20" fmla="*/ 0 w 50039"/>
            <a:gd name="T21" fmla="*/ 14535 h 30168"/>
            <a:gd name="T22" fmla="*/ 4351 w 50039"/>
            <a:gd name="T23" fmla="*/ 16995 h 30168"/>
            <a:gd name="T24" fmla="*/ 6873 w 50039"/>
            <a:gd name="T25" fmla="*/ 19094 h 30168"/>
            <a:gd name="T26" fmla="*/ 10093 w 50039"/>
            <a:gd name="T27" fmla="*/ 19402 h 30168"/>
            <a:gd name="T28" fmla="*/ 11924 w 50039"/>
            <a:gd name="T29" fmla="*/ 19683 h 30168"/>
            <a:gd name="T30" fmla="*/ 14554 w 50039"/>
            <a:gd name="T31" fmla="*/ 21055 h 30168"/>
            <a:gd name="T32" fmla="*/ 17695 w 50039"/>
            <a:gd name="T33" fmla="*/ 20122 h 30168"/>
            <a:gd name="T34" fmla="*/ 18909 w 50039"/>
            <a:gd name="T35" fmla="*/ 19194 h 30168"/>
            <a:gd name="T36" fmla="*/ 23040 w 50039"/>
            <a:gd name="T37" fmla="*/ 17167 h 30168"/>
            <a:gd name="T38" fmla="*/ 27595 w 50039"/>
            <a:gd name="T39" fmla="*/ 15432 h 30168"/>
            <a:gd name="T40" fmla="*/ 31035 w 50039"/>
            <a:gd name="T41" fmla="*/ 16212 h 30168"/>
            <a:gd name="T42" fmla="*/ 33256 w 50039"/>
            <a:gd name="T43" fmla="*/ 20297 h 30168"/>
            <a:gd name="T44" fmla="*/ 33653 w 50039"/>
            <a:gd name="T45" fmla="*/ 24707 h 30168"/>
            <a:gd name="T46" fmla="*/ 35251 w 50039"/>
            <a:gd name="T47" fmla="*/ 27324 h 30168"/>
            <a:gd name="T48" fmla="*/ 38514 w 50039"/>
            <a:gd name="T49" fmla="*/ 27609 h 30168"/>
            <a:gd name="T50" fmla="*/ 40919 w 50039"/>
            <a:gd name="T51" fmla="*/ 28876 h 30168"/>
            <a:gd name="T52" fmla="*/ 44305 w 50039"/>
            <a:gd name="T53" fmla="*/ 28365 h 30168"/>
            <a:gd name="T54" fmla="*/ 46033 w 50039"/>
            <a:gd name="T55" fmla="*/ 28569 h 30168"/>
            <a:gd name="T56" fmla="*/ 47577 w 50039"/>
            <a:gd name="T57" fmla="*/ 29050 h 30168"/>
            <a:gd name="T58" fmla="*/ 50039 w 50039"/>
            <a:gd name="T59" fmla="*/ 29458 h 30168"/>
            <a:gd name="T60" fmla="*/ 48461 w 50039"/>
            <a:gd name="T61" fmla="*/ 27156 h 30168"/>
            <a:gd name="T62" fmla="*/ 46526 w 50039"/>
            <a:gd name="T63" fmla="*/ 25216 h 30168"/>
            <a:gd name="T64" fmla="*/ 46887 w 50039"/>
            <a:gd name="T65" fmla="*/ 23171 h 30168"/>
            <a:gd name="T66" fmla="*/ 46849 w 50039"/>
            <a:gd name="T67" fmla="*/ 21210 h 30168"/>
            <a:gd name="T68" fmla="*/ 47087 w 50039"/>
            <a:gd name="T69" fmla="*/ 18904 h 30168"/>
            <a:gd name="T70" fmla="*/ 41866 w 50039"/>
            <a:gd name="T71" fmla="*/ 19301 h 30168"/>
            <a:gd name="T72" fmla="*/ 38670 w 50039"/>
            <a:gd name="T73" fmla="*/ 17616 h 30168"/>
            <a:gd name="T74" fmla="*/ 35420 w 50039"/>
            <a:gd name="T75" fmla="*/ 14649 h 30168"/>
            <a:gd name="T76" fmla="*/ 34366 w 50039"/>
            <a:gd name="T77" fmla="*/ 11002 h 30168"/>
            <a:gd name="T78" fmla="*/ 33789 w 50039"/>
            <a:gd name="T79" fmla="*/ 9315 h 30168"/>
            <a:gd name="T80" fmla="*/ 32699 w 50039"/>
            <a:gd name="T81" fmla="*/ 8268 h 30168"/>
            <a:gd name="T82" fmla="*/ 31264 w 50039"/>
            <a:gd name="T83" fmla="*/ 5525 h 30168"/>
            <a:gd name="T84" fmla="*/ 25931 w 50039"/>
            <a:gd name="T85" fmla="*/ 5996 h 30168"/>
            <a:gd name="T86" fmla="*/ 25428 w 50039"/>
            <a:gd name="T87" fmla="*/ 1015 h 30168"/>
            <a:gd name="T88" fmla="*/ 20646 w 50039"/>
            <a:gd name="T89" fmla="*/ 708 h 30168"/>
            <a:gd name="T90" fmla="*/ 19270 w 50039"/>
            <a:gd name="T91" fmla="*/ 1907 h 30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50039" h="30168">
              <a:moveTo>
                <a:pt x="19270" y="1907"/>
              </a:moveTo>
              <a:lnTo>
                <a:pt x="18596" y="2134"/>
              </a:lnTo>
              <a:cubicBezTo>
                <a:pt x="18758" y="2650"/>
                <a:pt x="20288" y="3607"/>
                <a:pt x="20825" y="4000"/>
              </a:cubicBezTo>
              <a:cubicBezTo>
                <a:pt x="21943" y="4817"/>
                <a:pt x="21704" y="5863"/>
                <a:pt x="21251" y="6879"/>
              </a:cubicBezTo>
              <a:cubicBezTo>
                <a:pt x="20487" y="8592"/>
                <a:pt x="22514" y="8023"/>
                <a:pt x="22043" y="9619"/>
              </a:cubicBezTo>
              <a:cubicBezTo>
                <a:pt x="21824" y="10362"/>
                <a:pt x="21351" y="10282"/>
                <a:pt x="20601" y="10280"/>
              </a:cubicBezTo>
              <a:cubicBezTo>
                <a:pt x="19942" y="10277"/>
                <a:pt x="19260" y="10238"/>
                <a:pt x="19063" y="10778"/>
              </a:cubicBezTo>
              <a:cubicBezTo>
                <a:pt x="18725" y="11706"/>
                <a:pt x="18521" y="13176"/>
                <a:pt x="17456" y="13068"/>
              </a:cubicBezTo>
              <a:cubicBezTo>
                <a:pt x="16978" y="13019"/>
                <a:pt x="16443" y="12750"/>
                <a:pt x="15937" y="12572"/>
              </a:cubicBezTo>
              <a:cubicBezTo>
                <a:pt x="15154" y="12296"/>
                <a:pt x="14892" y="12846"/>
                <a:pt x="14354" y="12982"/>
              </a:cubicBezTo>
              <a:cubicBezTo>
                <a:pt x="14110" y="13044"/>
                <a:pt x="13084" y="12773"/>
                <a:pt x="12640" y="12741"/>
              </a:cubicBezTo>
              <a:cubicBezTo>
                <a:pt x="11817" y="12682"/>
                <a:pt x="11441" y="12653"/>
                <a:pt x="10825" y="12988"/>
              </a:cubicBezTo>
              <a:cubicBezTo>
                <a:pt x="10413" y="13212"/>
                <a:pt x="9787" y="13398"/>
                <a:pt x="9689" y="13915"/>
              </a:cubicBezTo>
              <a:cubicBezTo>
                <a:pt x="9567" y="14551"/>
                <a:pt x="10412" y="14789"/>
                <a:pt x="10118" y="15347"/>
              </a:cubicBezTo>
              <a:cubicBezTo>
                <a:pt x="9873" y="15725"/>
                <a:pt x="9329" y="15566"/>
                <a:pt x="9091" y="15681"/>
              </a:cubicBezTo>
              <a:cubicBezTo>
                <a:pt x="8678" y="15882"/>
                <a:pt x="8984" y="16262"/>
                <a:pt x="8075" y="15963"/>
              </a:cubicBezTo>
              <a:cubicBezTo>
                <a:pt x="7696" y="15838"/>
                <a:pt x="7437" y="15672"/>
                <a:pt x="7052" y="15505"/>
              </a:cubicBezTo>
              <a:cubicBezTo>
                <a:pt x="6275" y="15169"/>
                <a:pt x="6412" y="15373"/>
                <a:pt x="5947" y="15630"/>
              </a:cubicBezTo>
              <a:cubicBezTo>
                <a:pt x="5111" y="15560"/>
                <a:pt x="4551" y="14382"/>
                <a:pt x="3780" y="14639"/>
              </a:cubicBezTo>
              <a:cubicBezTo>
                <a:pt x="2125" y="15192"/>
                <a:pt x="2486" y="14987"/>
                <a:pt x="1798" y="13853"/>
              </a:cubicBezTo>
              <a:cubicBezTo>
                <a:pt x="1635" y="13846"/>
                <a:pt x="944" y="13954"/>
                <a:pt x="748" y="14014"/>
              </a:cubicBezTo>
              <a:cubicBezTo>
                <a:pt x="422" y="14113"/>
                <a:pt x="215" y="14341"/>
                <a:pt x="0" y="14535"/>
              </a:cubicBezTo>
              <a:cubicBezTo>
                <a:pt x="325" y="14890"/>
                <a:pt x="2288" y="16183"/>
                <a:pt x="2689" y="16386"/>
              </a:cubicBezTo>
              <a:cubicBezTo>
                <a:pt x="3275" y="16684"/>
                <a:pt x="3703" y="16811"/>
                <a:pt x="4351" y="16995"/>
              </a:cubicBezTo>
              <a:cubicBezTo>
                <a:pt x="5088" y="17203"/>
                <a:pt x="5389" y="17356"/>
                <a:pt x="5702" y="17995"/>
              </a:cubicBezTo>
              <a:cubicBezTo>
                <a:pt x="6078" y="18761"/>
                <a:pt x="6148" y="18665"/>
                <a:pt x="6873" y="19094"/>
              </a:cubicBezTo>
              <a:cubicBezTo>
                <a:pt x="7321" y="19360"/>
                <a:pt x="7743" y="19924"/>
                <a:pt x="8357" y="19942"/>
              </a:cubicBezTo>
              <a:cubicBezTo>
                <a:pt x="9168" y="19965"/>
                <a:pt x="9481" y="19356"/>
                <a:pt x="10093" y="19402"/>
              </a:cubicBezTo>
              <a:cubicBezTo>
                <a:pt x="10452" y="19430"/>
                <a:pt x="10588" y="19641"/>
                <a:pt x="10909" y="19742"/>
              </a:cubicBezTo>
              <a:cubicBezTo>
                <a:pt x="11318" y="19870"/>
                <a:pt x="11423" y="19634"/>
                <a:pt x="11924" y="19683"/>
              </a:cubicBezTo>
              <a:cubicBezTo>
                <a:pt x="12212" y="20011"/>
                <a:pt x="12408" y="20636"/>
                <a:pt x="12930" y="20729"/>
              </a:cubicBezTo>
              <a:cubicBezTo>
                <a:pt x="13584" y="20847"/>
                <a:pt x="14059" y="20341"/>
                <a:pt x="14554" y="21055"/>
              </a:cubicBezTo>
              <a:cubicBezTo>
                <a:pt x="14754" y="21343"/>
                <a:pt x="15061" y="22228"/>
                <a:pt x="15450" y="22087"/>
              </a:cubicBezTo>
              <a:cubicBezTo>
                <a:pt x="15840" y="21946"/>
                <a:pt x="16110" y="21072"/>
                <a:pt x="17695" y="20122"/>
              </a:cubicBezTo>
              <a:cubicBezTo>
                <a:pt x="17928" y="19982"/>
                <a:pt x="18154" y="19846"/>
                <a:pt x="18337" y="19695"/>
              </a:cubicBezTo>
              <a:cubicBezTo>
                <a:pt x="18527" y="19538"/>
                <a:pt x="18659" y="19296"/>
                <a:pt x="18909" y="19194"/>
              </a:cubicBezTo>
              <a:cubicBezTo>
                <a:pt x="19437" y="18979"/>
                <a:pt x="20122" y="19140"/>
                <a:pt x="20805" y="19143"/>
              </a:cubicBezTo>
              <a:cubicBezTo>
                <a:pt x="22602" y="19151"/>
                <a:pt x="21436" y="17692"/>
                <a:pt x="23040" y="17167"/>
              </a:cubicBezTo>
              <a:cubicBezTo>
                <a:pt x="23538" y="17003"/>
                <a:pt x="24411" y="16956"/>
                <a:pt x="24779" y="16768"/>
              </a:cubicBezTo>
              <a:cubicBezTo>
                <a:pt x="25089" y="16609"/>
                <a:pt x="25770" y="15110"/>
                <a:pt x="27595" y="15432"/>
              </a:cubicBezTo>
              <a:cubicBezTo>
                <a:pt x="28179" y="15535"/>
                <a:pt x="28637" y="15777"/>
                <a:pt x="29257" y="15834"/>
              </a:cubicBezTo>
              <a:cubicBezTo>
                <a:pt x="30061" y="15907"/>
                <a:pt x="30468" y="15751"/>
                <a:pt x="31035" y="16212"/>
              </a:cubicBezTo>
              <a:cubicBezTo>
                <a:pt x="31482" y="16576"/>
                <a:pt x="32531" y="18024"/>
                <a:pt x="32727" y="18747"/>
              </a:cubicBezTo>
              <a:cubicBezTo>
                <a:pt x="32864" y="19250"/>
                <a:pt x="33203" y="19857"/>
                <a:pt x="33256" y="20297"/>
              </a:cubicBezTo>
              <a:cubicBezTo>
                <a:pt x="33423" y="21668"/>
                <a:pt x="32075" y="21367"/>
                <a:pt x="33761" y="23258"/>
              </a:cubicBezTo>
              <a:cubicBezTo>
                <a:pt x="34488" y="24073"/>
                <a:pt x="33637" y="24075"/>
                <a:pt x="33653" y="24707"/>
              </a:cubicBezTo>
              <a:cubicBezTo>
                <a:pt x="33666" y="25191"/>
                <a:pt x="34324" y="25193"/>
                <a:pt x="34559" y="25883"/>
              </a:cubicBezTo>
              <a:cubicBezTo>
                <a:pt x="34745" y="26426"/>
                <a:pt x="34843" y="27019"/>
                <a:pt x="35251" y="27324"/>
              </a:cubicBezTo>
              <a:cubicBezTo>
                <a:pt x="35846" y="27768"/>
                <a:pt x="36248" y="27242"/>
                <a:pt x="36948" y="27425"/>
              </a:cubicBezTo>
              <a:cubicBezTo>
                <a:pt x="37864" y="27664"/>
                <a:pt x="37963" y="26935"/>
                <a:pt x="38514" y="27609"/>
              </a:cubicBezTo>
              <a:cubicBezTo>
                <a:pt x="39226" y="28479"/>
                <a:pt x="39314" y="27458"/>
                <a:pt x="39877" y="27775"/>
              </a:cubicBezTo>
              <a:cubicBezTo>
                <a:pt x="40241" y="27980"/>
                <a:pt x="40247" y="28569"/>
                <a:pt x="40919" y="28876"/>
              </a:cubicBezTo>
              <a:cubicBezTo>
                <a:pt x="41662" y="29214"/>
                <a:pt x="41439" y="28750"/>
                <a:pt x="42619" y="28713"/>
              </a:cubicBezTo>
              <a:cubicBezTo>
                <a:pt x="43406" y="28688"/>
                <a:pt x="43740" y="28201"/>
                <a:pt x="44305" y="28365"/>
              </a:cubicBezTo>
              <a:cubicBezTo>
                <a:pt x="44557" y="28438"/>
                <a:pt x="44803" y="28569"/>
                <a:pt x="45050" y="28616"/>
              </a:cubicBezTo>
              <a:cubicBezTo>
                <a:pt x="45438" y="28690"/>
                <a:pt x="45691" y="28573"/>
                <a:pt x="46033" y="28569"/>
              </a:cubicBezTo>
              <a:cubicBezTo>
                <a:pt x="46545" y="28563"/>
                <a:pt x="46544" y="28809"/>
                <a:pt x="46821" y="28805"/>
              </a:cubicBezTo>
              <a:cubicBezTo>
                <a:pt x="47247" y="28800"/>
                <a:pt x="47287" y="28643"/>
                <a:pt x="47577" y="29050"/>
              </a:cubicBezTo>
              <a:cubicBezTo>
                <a:pt x="47864" y="29454"/>
                <a:pt x="47976" y="30168"/>
                <a:pt x="48557" y="30103"/>
              </a:cubicBezTo>
              <a:cubicBezTo>
                <a:pt x="48794" y="30077"/>
                <a:pt x="49831" y="29589"/>
                <a:pt x="50039" y="29458"/>
              </a:cubicBezTo>
              <a:cubicBezTo>
                <a:pt x="49804" y="28983"/>
                <a:pt x="49544" y="28676"/>
                <a:pt x="49337" y="28225"/>
              </a:cubicBezTo>
              <a:cubicBezTo>
                <a:pt x="49037" y="27573"/>
                <a:pt x="48612" y="27785"/>
                <a:pt x="48461" y="27156"/>
              </a:cubicBezTo>
              <a:cubicBezTo>
                <a:pt x="48259" y="26314"/>
                <a:pt x="48669" y="26651"/>
                <a:pt x="47593" y="26096"/>
              </a:cubicBezTo>
              <a:cubicBezTo>
                <a:pt x="47179" y="25882"/>
                <a:pt x="46797" y="25523"/>
                <a:pt x="46526" y="25216"/>
              </a:cubicBezTo>
              <a:cubicBezTo>
                <a:pt x="45985" y="24605"/>
                <a:pt x="46682" y="24297"/>
                <a:pt x="46854" y="23922"/>
              </a:cubicBezTo>
              <a:cubicBezTo>
                <a:pt x="47009" y="23585"/>
                <a:pt x="46827" y="23543"/>
                <a:pt x="46887" y="23171"/>
              </a:cubicBezTo>
              <a:cubicBezTo>
                <a:pt x="46944" y="22808"/>
                <a:pt x="47644" y="22538"/>
                <a:pt x="47308" y="21755"/>
              </a:cubicBezTo>
              <a:cubicBezTo>
                <a:pt x="47187" y="21473"/>
                <a:pt x="46999" y="21398"/>
                <a:pt x="46849" y="21210"/>
              </a:cubicBezTo>
              <a:cubicBezTo>
                <a:pt x="46410" y="20659"/>
                <a:pt x="47044" y="20466"/>
                <a:pt x="47217" y="20028"/>
              </a:cubicBezTo>
              <a:cubicBezTo>
                <a:pt x="46662" y="19668"/>
                <a:pt x="46689" y="19418"/>
                <a:pt x="47087" y="18904"/>
              </a:cubicBezTo>
              <a:cubicBezTo>
                <a:pt x="45257" y="19621"/>
                <a:pt x="45403" y="19146"/>
                <a:pt x="44524" y="19526"/>
              </a:cubicBezTo>
              <a:cubicBezTo>
                <a:pt x="43944" y="19777"/>
                <a:pt x="42190" y="19780"/>
                <a:pt x="41866" y="19301"/>
              </a:cubicBezTo>
              <a:cubicBezTo>
                <a:pt x="41300" y="18465"/>
                <a:pt x="42288" y="17943"/>
                <a:pt x="40857" y="17103"/>
              </a:cubicBezTo>
              <a:cubicBezTo>
                <a:pt x="39302" y="16190"/>
                <a:pt x="39577" y="17643"/>
                <a:pt x="38670" y="17616"/>
              </a:cubicBezTo>
              <a:cubicBezTo>
                <a:pt x="38136" y="17482"/>
                <a:pt x="38391" y="16685"/>
                <a:pt x="36527" y="16615"/>
              </a:cubicBezTo>
              <a:cubicBezTo>
                <a:pt x="35299" y="16569"/>
                <a:pt x="35335" y="15727"/>
                <a:pt x="35420" y="14649"/>
              </a:cubicBezTo>
              <a:cubicBezTo>
                <a:pt x="35482" y="13868"/>
                <a:pt x="35358" y="12471"/>
                <a:pt x="35076" y="11904"/>
              </a:cubicBezTo>
              <a:cubicBezTo>
                <a:pt x="34864" y="11480"/>
                <a:pt x="34606" y="11417"/>
                <a:pt x="34366" y="11002"/>
              </a:cubicBezTo>
              <a:cubicBezTo>
                <a:pt x="34117" y="10575"/>
                <a:pt x="34738" y="10554"/>
                <a:pt x="34973" y="10258"/>
              </a:cubicBezTo>
              <a:cubicBezTo>
                <a:pt x="34929" y="9672"/>
                <a:pt x="34207" y="9604"/>
                <a:pt x="33789" y="9315"/>
              </a:cubicBezTo>
              <a:cubicBezTo>
                <a:pt x="33497" y="9114"/>
                <a:pt x="33491" y="9000"/>
                <a:pt x="33363" y="8670"/>
              </a:cubicBezTo>
              <a:cubicBezTo>
                <a:pt x="33187" y="8217"/>
                <a:pt x="33063" y="8454"/>
                <a:pt x="32699" y="8268"/>
              </a:cubicBezTo>
              <a:cubicBezTo>
                <a:pt x="31763" y="7790"/>
                <a:pt x="32603" y="6143"/>
                <a:pt x="32057" y="5688"/>
              </a:cubicBezTo>
              <a:cubicBezTo>
                <a:pt x="31836" y="5503"/>
                <a:pt x="31588" y="5343"/>
                <a:pt x="31264" y="5525"/>
              </a:cubicBezTo>
              <a:cubicBezTo>
                <a:pt x="30845" y="5761"/>
                <a:pt x="30495" y="6253"/>
                <a:pt x="30157" y="6555"/>
              </a:cubicBezTo>
              <a:cubicBezTo>
                <a:pt x="28224" y="8274"/>
                <a:pt x="27618" y="7102"/>
                <a:pt x="25931" y="5996"/>
              </a:cubicBezTo>
              <a:cubicBezTo>
                <a:pt x="24935" y="5343"/>
                <a:pt x="25167" y="4665"/>
                <a:pt x="25359" y="3761"/>
              </a:cubicBezTo>
              <a:cubicBezTo>
                <a:pt x="25485" y="3168"/>
                <a:pt x="25554" y="1546"/>
                <a:pt x="25428" y="1015"/>
              </a:cubicBezTo>
              <a:cubicBezTo>
                <a:pt x="25187" y="0"/>
                <a:pt x="24139" y="689"/>
                <a:pt x="23593" y="1395"/>
              </a:cubicBezTo>
              <a:cubicBezTo>
                <a:pt x="21962" y="3502"/>
                <a:pt x="21740" y="1399"/>
                <a:pt x="20646" y="708"/>
              </a:cubicBezTo>
              <a:cubicBezTo>
                <a:pt x="20130" y="382"/>
                <a:pt x="19510" y="394"/>
                <a:pt x="18765" y="452"/>
              </a:cubicBezTo>
              <a:cubicBezTo>
                <a:pt x="18922" y="777"/>
                <a:pt x="19296" y="1475"/>
                <a:pt x="19270" y="1907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36</xdr:col>
      <xdr:colOff>28575</xdr:colOff>
      <xdr:row>21</xdr:row>
      <xdr:rowOff>57150</xdr:rowOff>
    </xdr:from>
    <xdr:to>
      <xdr:col>42</xdr:col>
      <xdr:colOff>85725</xdr:colOff>
      <xdr:row>30</xdr:row>
      <xdr:rowOff>57150</xdr:rowOff>
    </xdr:to>
    <xdr:sp macro="" textlink="">
      <xdr:nvSpPr>
        <xdr:cNvPr id="4109" name="O_KZ"/>
        <xdr:cNvSpPr>
          <a:spLocks/>
        </xdr:cNvSpPr>
      </xdr:nvSpPr>
      <xdr:spPr bwMode="auto">
        <a:xfrm>
          <a:off x="11041884825" y="2257425"/>
          <a:ext cx="685800" cy="942975"/>
        </a:xfrm>
        <a:custGeom>
          <a:avLst/>
          <a:gdLst>
            <a:gd name="T0" fmla="*/ 112 w 19531"/>
            <a:gd name="T1" fmla="*/ 7926 h 26941"/>
            <a:gd name="T2" fmla="*/ 352 w 19531"/>
            <a:gd name="T3" fmla="*/ 8451 h 26941"/>
            <a:gd name="T4" fmla="*/ 378 w 19531"/>
            <a:gd name="T5" fmla="*/ 8493 h 26941"/>
            <a:gd name="T6" fmla="*/ 1220 w 19531"/>
            <a:gd name="T7" fmla="*/ 9793 h 26941"/>
            <a:gd name="T8" fmla="*/ 1614 w 19531"/>
            <a:gd name="T9" fmla="*/ 10813 h 26941"/>
            <a:gd name="T10" fmla="*/ 568 w 19531"/>
            <a:gd name="T11" fmla="*/ 13457 h 26941"/>
            <a:gd name="T12" fmla="*/ 306 w 19531"/>
            <a:gd name="T13" fmla="*/ 14115 h 26941"/>
            <a:gd name="T14" fmla="*/ 246 w 19531"/>
            <a:gd name="T15" fmla="*/ 16379 h 26941"/>
            <a:gd name="T16" fmla="*/ 179 w 19531"/>
            <a:gd name="T17" fmla="*/ 16975 h 26941"/>
            <a:gd name="T18" fmla="*/ 2387 w 19531"/>
            <a:gd name="T19" fmla="*/ 17243 h 26941"/>
            <a:gd name="T20" fmla="*/ 2397 w 19531"/>
            <a:gd name="T21" fmla="*/ 17307 h 26941"/>
            <a:gd name="T22" fmla="*/ 2409 w 19531"/>
            <a:gd name="T23" fmla="*/ 17429 h 26941"/>
            <a:gd name="T24" fmla="*/ 2395 w 19531"/>
            <a:gd name="T25" fmla="*/ 17607 h 26941"/>
            <a:gd name="T26" fmla="*/ 2347 w 19531"/>
            <a:gd name="T27" fmla="*/ 17919 h 26941"/>
            <a:gd name="T28" fmla="*/ 2181 w 19531"/>
            <a:gd name="T29" fmla="*/ 19785 h 26941"/>
            <a:gd name="T30" fmla="*/ 3165 w 19531"/>
            <a:gd name="T31" fmla="*/ 22146 h 26941"/>
            <a:gd name="T32" fmla="*/ 4127 w 19531"/>
            <a:gd name="T33" fmla="*/ 23003 h 26941"/>
            <a:gd name="T34" fmla="*/ 4459 w 19531"/>
            <a:gd name="T35" fmla="*/ 23413 h 26941"/>
            <a:gd name="T36" fmla="*/ 4858 w 19531"/>
            <a:gd name="T37" fmla="*/ 25139 h 26941"/>
            <a:gd name="T38" fmla="*/ 4729 w 19531"/>
            <a:gd name="T39" fmla="*/ 25741 h 26941"/>
            <a:gd name="T40" fmla="*/ 6206 w 19531"/>
            <a:gd name="T41" fmla="*/ 26477 h 26941"/>
            <a:gd name="T42" fmla="*/ 7114 w 19531"/>
            <a:gd name="T43" fmla="*/ 25491 h 26941"/>
            <a:gd name="T44" fmla="*/ 8535 w 19531"/>
            <a:gd name="T45" fmla="*/ 25608 h 26941"/>
            <a:gd name="T46" fmla="*/ 9732 w 19531"/>
            <a:gd name="T47" fmla="*/ 23884 h 26941"/>
            <a:gd name="T48" fmla="*/ 10471 w 19531"/>
            <a:gd name="T49" fmla="*/ 24278 h 26941"/>
            <a:gd name="T50" fmla="*/ 10654 w 19531"/>
            <a:gd name="T51" fmla="*/ 24902 h 26941"/>
            <a:gd name="T52" fmla="*/ 12363 w 19531"/>
            <a:gd name="T53" fmla="*/ 25340 h 26941"/>
            <a:gd name="T54" fmla="*/ 13882 w 19531"/>
            <a:gd name="T55" fmla="*/ 25863 h 26941"/>
            <a:gd name="T56" fmla="*/ 16465 w 19531"/>
            <a:gd name="T57" fmla="*/ 24628 h 26941"/>
            <a:gd name="T58" fmla="*/ 16962 w 19531"/>
            <a:gd name="T59" fmla="*/ 23985 h 26941"/>
            <a:gd name="T60" fmla="*/ 19196 w 19531"/>
            <a:gd name="T61" fmla="*/ 24396 h 26941"/>
            <a:gd name="T62" fmla="*/ 19299 w 19531"/>
            <a:gd name="T63" fmla="*/ 22536 h 26941"/>
            <a:gd name="T64" fmla="*/ 19113 w 19531"/>
            <a:gd name="T65" fmla="*/ 21595 h 26941"/>
            <a:gd name="T66" fmla="*/ 19377 w 19531"/>
            <a:gd name="T67" fmla="*/ 20722 h 26941"/>
            <a:gd name="T68" fmla="*/ 18239 w 19531"/>
            <a:gd name="T69" fmla="*/ 19932 h 26941"/>
            <a:gd name="T70" fmla="*/ 17610 w 19531"/>
            <a:gd name="T71" fmla="*/ 18610 h 26941"/>
            <a:gd name="T72" fmla="*/ 15945 w 19531"/>
            <a:gd name="T73" fmla="*/ 16396 h 26941"/>
            <a:gd name="T74" fmla="*/ 17756 w 19531"/>
            <a:gd name="T75" fmla="*/ 14802 h 26941"/>
            <a:gd name="T76" fmla="*/ 18595 w 19531"/>
            <a:gd name="T77" fmla="*/ 13712 h 26941"/>
            <a:gd name="T78" fmla="*/ 19230 w 19531"/>
            <a:gd name="T79" fmla="*/ 12491 h 26941"/>
            <a:gd name="T80" fmla="*/ 18037 w 19531"/>
            <a:gd name="T81" fmla="*/ 10228 h 26941"/>
            <a:gd name="T82" fmla="*/ 17404 w 19531"/>
            <a:gd name="T83" fmla="*/ 9124 h 26941"/>
            <a:gd name="T84" fmla="*/ 15908 w 19531"/>
            <a:gd name="T85" fmla="*/ 7136 h 26941"/>
            <a:gd name="T86" fmla="*/ 15170 w 19531"/>
            <a:gd name="T87" fmla="*/ 6129 h 26941"/>
            <a:gd name="T88" fmla="*/ 15811 w 19531"/>
            <a:gd name="T89" fmla="*/ 3792 h 26941"/>
            <a:gd name="T90" fmla="*/ 13959 w 19531"/>
            <a:gd name="T91" fmla="*/ 3616 h 26941"/>
            <a:gd name="T92" fmla="*/ 13313 w 19531"/>
            <a:gd name="T93" fmla="*/ 2370 h 26941"/>
            <a:gd name="T94" fmla="*/ 10988 w 19531"/>
            <a:gd name="T95" fmla="*/ 2016 h 26941"/>
            <a:gd name="T96" fmla="*/ 8937 w 19531"/>
            <a:gd name="T97" fmla="*/ 861 h 26941"/>
            <a:gd name="T98" fmla="*/ 7741 w 19531"/>
            <a:gd name="T99" fmla="*/ 0 h 26941"/>
            <a:gd name="T100" fmla="*/ 7116 w 19531"/>
            <a:gd name="T101" fmla="*/ 297 h 26941"/>
            <a:gd name="T102" fmla="*/ 4626 w 19531"/>
            <a:gd name="T103" fmla="*/ 492 h 26941"/>
            <a:gd name="T104" fmla="*/ 4011 w 19531"/>
            <a:gd name="T105" fmla="*/ 1663 h 26941"/>
            <a:gd name="T106" fmla="*/ 3140 w 19531"/>
            <a:gd name="T107" fmla="*/ 3003 h 26941"/>
            <a:gd name="T108" fmla="*/ 2145 w 19531"/>
            <a:gd name="T109" fmla="*/ 5151 h 26941"/>
            <a:gd name="T110" fmla="*/ 1327 w 19531"/>
            <a:gd name="T111" fmla="*/ 6146 h 26941"/>
            <a:gd name="T112" fmla="*/ 1445 w 19531"/>
            <a:gd name="T113" fmla="*/ 7482 h 26941"/>
            <a:gd name="T114" fmla="*/ 112 w 19531"/>
            <a:gd name="T115" fmla="*/ 7926 h 269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9531" h="26941">
              <a:moveTo>
                <a:pt x="112" y="7926"/>
              </a:moveTo>
              <a:cubicBezTo>
                <a:pt x="23" y="8175"/>
                <a:pt x="0" y="7909"/>
                <a:pt x="352" y="8451"/>
              </a:cubicBezTo>
              <a:cubicBezTo>
                <a:pt x="360" y="8464"/>
                <a:pt x="370" y="8480"/>
                <a:pt x="378" y="8493"/>
              </a:cubicBezTo>
              <a:cubicBezTo>
                <a:pt x="738" y="9038"/>
                <a:pt x="755" y="8965"/>
                <a:pt x="1220" y="9793"/>
              </a:cubicBezTo>
              <a:cubicBezTo>
                <a:pt x="1386" y="10089"/>
                <a:pt x="1715" y="10482"/>
                <a:pt x="1614" y="10813"/>
              </a:cubicBezTo>
              <a:lnTo>
                <a:pt x="568" y="13457"/>
              </a:lnTo>
              <a:cubicBezTo>
                <a:pt x="489" y="13648"/>
                <a:pt x="358" y="13833"/>
                <a:pt x="306" y="14115"/>
              </a:cubicBezTo>
              <a:lnTo>
                <a:pt x="246" y="16379"/>
              </a:lnTo>
              <a:cubicBezTo>
                <a:pt x="234" y="16642"/>
                <a:pt x="179" y="16710"/>
                <a:pt x="179" y="16975"/>
              </a:cubicBezTo>
              <a:lnTo>
                <a:pt x="2387" y="17243"/>
              </a:lnTo>
              <a:cubicBezTo>
                <a:pt x="2393" y="17264"/>
                <a:pt x="2396" y="17290"/>
                <a:pt x="2397" y="17307"/>
              </a:cubicBezTo>
              <a:lnTo>
                <a:pt x="2409" y="17429"/>
              </a:lnTo>
              <a:cubicBezTo>
                <a:pt x="2409" y="17453"/>
                <a:pt x="2398" y="17583"/>
                <a:pt x="2395" y="17607"/>
              </a:cubicBezTo>
              <a:cubicBezTo>
                <a:pt x="2386" y="17679"/>
                <a:pt x="2349" y="17900"/>
                <a:pt x="2347" y="17919"/>
              </a:cubicBezTo>
              <a:lnTo>
                <a:pt x="2181" y="19785"/>
              </a:lnTo>
              <a:cubicBezTo>
                <a:pt x="2240" y="22012"/>
                <a:pt x="2145" y="21457"/>
                <a:pt x="3165" y="22146"/>
              </a:cubicBezTo>
              <a:lnTo>
                <a:pt x="4127" y="23003"/>
              </a:lnTo>
              <a:cubicBezTo>
                <a:pt x="4386" y="23422"/>
                <a:pt x="4234" y="23147"/>
                <a:pt x="4459" y="23413"/>
              </a:cubicBezTo>
              <a:cubicBezTo>
                <a:pt x="4697" y="23694"/>
                <a:pt x="4884" y="24793"/>
                <a:pt x="4858" y="25139"/>
              </a:cubicBezTo>
              <a:cubicBezTo>
                <a:pt x="4841" y="25357"/>
                <a:pt x="4750" y="25511"/>
                <a:pt x="4729" y="25741"/>
              </a:cubicBezTo>
              <a:cubicBezTo>
                <a:pt x="4997" y="25894"/>
                <a:pt x="5713" y="26674"/>
                <a:pt x="6206" y="26477"/>
              </a:cubicBezTo>
              <a:cubicBezTo>
                <a:pt x="6489" y="26306"/>
                <a:pt x="6279" y="25651"/>
                <a:pt x="7114" y="25491"/>
              </a:cubicBezTo>
              <a:cubicBezTo>
                <a:pt x="7729" y="25373"/>
                <a:pt x="8025" y="25706"/>
                <a:pt x="8535" y="25608"/>
              </a:cubicBezTo>
              <a:cubicBezTo>
                <a:pt x="8574" y="25286"/>
                <a:pt x="8596" y="22756"/>
                <a:pt x="9732" y="23884"/>
              </a:cubicBezTo>
              <a:cubicBezTo>
                <a:pt x="10051" y="24201"/>
                <a:pt x="9985" y="24171"/>
                <a:pt x="10471" y="24278"/>
              </a:cubicBezTo>
              <a:cubicBezTo>
                <a:pt x="10509" y="24586"/>
                <a:pt x="10532" y="24712"/>
                <a:pt x="10654" y="24902"/>
              </a:cubicBezTo>
              <a:cubicBezTo>
                <a:pt x="11418" y="25048"/>
                <a:pt x="11995" y="24724"/>
                <a:pt x="12363" y="25340"/>
              </a:cubicBezTo>
              <a:cubicBezTo>
                <a:pt x="13162" y="26679"/>
                <a:pt x="13057" y="26941"/>
                <a:pt x="13882" y="25863"/>
              </a:cubicBezTo>
              <a:cubicBezTo>
                <a:pt x="14376" y="25216"/>
                <a:pt x="16226" y="24531"/>
                <a:pt x="16465" y="24628"/>
              </a:cubicBezTo>
              <a:cubicBezTo>
                <a:pt x="16554" y="24313"/>
                <a:pt x="16777" y="24180"/>
                <a:pt x="16962" y="23985"/>
              </a:cubicBezTo>
              <a:cubicBezTo>
                <a:pt x="17681" y="23230"/>
                <a:pt x="17847" y="24490"/>
                <a:pt x="19196" y="24396"/>
              </a:cubicBezTo>
              <a:cubicBezTo>
                <a:pt x="19224" y="23454"/>
                <a:pt x="19531" y="23385"/>
                <a:pt x="19299" y="22536"/>
              </a:cubicBezTo>
              <a:cubicBezTo>
                <a:pt x="19217" y="22233"/>
                <a:pt x="19087" y="21966"/>
                <a:pt x="19113" y="21595"/>
              </a:cubicBezTo>
              <a:cubicBezTo>
                <a:pt x="19144" y="21139"/>
                <a:pt x="19391" y="21185"/>
                <a:pt x="19377" y="20722"/>
              </a:cubicBezTo>
              <a:cubicBezTo>
                <a:pt x="19090" y="20314"/>
                <a:pt x="18652" y="20273"/>
                <a:pt x="18239" y="19932"/>
              </a:cubicBezTo>
              <a:cubicBezTo>
                <a:pt x="17821" y="19587"/>
                <a:pt x="17774" y="19151"/>
                <a:pt x="17610" y="18610"/>
              </a:cubicBezTo>
              <a:cubicBezTo>
                <a:pt x="17270" y="17490"/>
                <a:pt x="16441" y="17210"/>
                <a:pt x="15945" y="16396"/>
              </a:cubicBezTo>
              <a:cubicBezTo>
                <a:pt x="15139" y="15074"/>
                <a:pt x="16911" y="15177"/>
                <a:pt x="17756" y="14802"/>
              </a:cubicBezTo>
              <a:cubicBezTo>
                <a:pt x="18262" y="14577"/>
                <a:pt x="18388" y="14239"/>
                <a:pt x="18595" y="13712"/>
              </a:cubicBezTo>
              <a:cubicBezTo>
                <a:pt x="18823" y="13131"/>
                <a:pt x="19166" y="12702"/>
                <a:pt x="19230" y="12491"/>
              </a:cubicBezTo>
              <a:cubicBezTo>
                <a:pt x="18159" y="11953"/>
                <a:pt x="18544" y="11734"/>
                <a:pt x="18037" y="10228"/>
              </a:cubicBezTo>
              <a:cubicBezTo>
                <a:pt x="17805" y="9540"/>
                <a:pt x="18053" y="9593"/>
                <a:pt x="17404" y="9124"/>
              </a:cubicBezTo>
              <a:cubicBezTo>
                <a:pt x="16033" y="8132"/>
                <a:pt x="16876" y="8476"/>
                <a:pt x="15908" y="7136"/>
              </a:cubicBezTo>
              <a:cubicBezTo>
                <a:pt x="15653" y="6784"/>
                <a:pt x="15410" y="6526"/>
                <a:pt x="15170" y="6129"/>
              </a:cubicBezTo>
              <a:cubicBezTo>
                <a:pt x="14336" y="4748"/>
                <a:pt x="15810" y="4496"/>
                <a:pt x="15811" y="3792"/>
              </a:cubicBezTo>
              <a:cubicBezTo>
                <a:pt x="15409" y="3531"/>
                <a:pt x="14518" y="3663"/>
                <a:pt x="13959" y="3616"/>
              </a:cubicBezTo>
              <a:cubicBezTo>
                <a:pt x="13197" y="3553"/>
                <a:pt x="13296" y="2957"/>
                <a:pt x="13313" y="2370"/>
              </a:cubicBezTo>
              <a:cubicBezTo>
                <a:pt x="12209" y="2535"/>
                <a:pt x="11791" y="3049"/>
                <a:pt x="10988" y="2016"/>
              </a:cubicBezTo>
              <a:cubicBezTo>
                <a:pt x="9820" y="515"/>
                <a:pt x="9675" y="1159"/>
                <a:pt x="8937" y="861"/>
              </a:cubicBezTo>
              <a:cubicBezTo>
                <a:pt x="8508" y="687"/>
                <a:pt x="8137" y="141"/>
                <a:pt x="7741" y="0"/>
              </a:cubicBezTo>
              <a:cubicBezTo>
                <a:pt x="7534" y="72"/>
                <a:pt x="7352" y="211"/>
                <a:pt x="7116" y="297"/>
              </a:cubicBezTo>
              <a:cubicBezTo>
                <a:pt x="6166" y="642"/>
                <a:pt x="5466" y="324"/>
                <a:pt x="4626" y="492"/>
              </a:cubicBezTo>
              <a:cubicBezTo>
                <a:pt x="4083" y="600"/>
                <a:pt x="4275" y="1077"/>
                <a:pt x="4011" y="1663"/>
              </a:cubicBezTo>
              <a:cubicBezTo>
                <a:pt x="3680" y="2399"/>
                <a:pt x="3625" y="2449"/>
                <a:pt x="3140" y="3003"/>
              </a:cubicBezTo>
              <a:cubicBezTo>
                <a:pt x="1805" y="4530"/>
                <a:pt x="2653" y="4238"/>
                <a:pt x="2145" y="5151"/>
              </a:cubicBezTo>
              <a:cubicBezTo>
                <a:pt x="1941" y="5517"/>
                <a:pt x="1546" y="5841"/>
                <a:pt x="1327" y="6146"/>
              </a:cubicBezTo>
              <a:cubicBezTo>
                <a:pt x="989" y="6616"/>
                <a:pt x="1557" y="6761"/>
                <a:pt x="1445" y="7482"/>
              </a:cubicBezTo>
              <a:cubicBezTo>
                <a:pt x="1042" y="7758"/>
                <a:pt x="347" y="7746"/>
                <a:pt x="112" y="7926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40</xdr:col>
      <xdr:colOff>47625</xdr:colOff>
      <xdr:row>4</xdr:row>
      <xdr:rowOff>47625</xdr:rowOff>
    </xdr:from>
    <xdr:to>
      <xdr:col>47</xdr:col>
      <xdr:colOff>19050</xdr:colOff>
      <xdr:row>11</xdr:row>
      <xdr:rowOff>28575</xdr:rowOff>
    </xdr:to>
    <xdr:sp macro="" textlink="">
      <xdr:nvSpPr>
        <xdr:cNvPr id="4110" name="O_EA"/>
        <xdr:cNvSpPr>
          <a:spLocks/>
        </xdr:cNvSpPr>
      </xdr:nvSpPr>
      <xdr:spPr bwMode="auto">
        <a:xfrm>
          <a:off x="11041427625" y="466725"/>
          <a:ext cx="704850" cy="714375"/>
        </a:xfrm>
        <a:custGeom>
          <a:avLst/>
          <a:gdLst>
            <a:gd name="T0" fmla="*/ 1882 w 20299"/>
            <a:gd name="T1" fmla="*/ 2202 h 20438"/>
            <a:gd name="T2" fmla="*/ 1076 w 20299"/>
            <a:gd name="T3" fmla="*/ 5151 h 20438"/>
            <a:gd name="T4" fmla="*/ 1256 w 20299"/>
            <a:gd name="T5" fmla="*/ 6807 h 20438"/>
            <a:gd name="T6" fmla="*/ 2223 w 20299"/>
            <a:gd name="T7" fmla="*/ 7793 h 20438"/>
            <a:gd name="T8" fmla="*/ 1382 w 20299"/>
            <a:gd name="T9" fmla="*/ 10321 h 20438"/>
            <a:gd name="T10" fmla="*/ 1826 w 20299"/>
            <a:gd name="T11" fmla="*/ 11073 h 20438"/>
            <a:gd name="T12" fmla="*/ 3971 w 20299"/>
            <a:gd name="T13" fmla="*/ 12255 h 20438"/>
            <a:gd name="T14" fmla="*/ 4277 w 20299"/>
            <a:gd name="T15" fmla="*/ 14627 h 20438"/>
            <a:gd name="T16" fmla="*/ 2323 w 20299"/>
            <a:gd name="T17" fmla="*/ 15406 h 20438"/>
            <a:gd name="T18" fmla="*/ 2450 w 20299"/>
            <a:gd name="T19" fmla="*/ 18009 h 20438"/>
            <a:gd name="T20" fmla="*/ 5306 w 20299"/>
            <a:gd name="T21" fmla="*/ 18156 h 20438"/>
            <a:gd name="T22" fmla="*/ 7713 w 20299"/>
            <a:gd name="T23" fmla="*/ 18006 h 20438"/>
            <a:gd name="T24" fmla="*/ 10068 w 20299"/>
            <a:gd name="T25" fmla="*/ 17409 h 20438"/>
            <a:gd name="T26" fmla="*/ 12491 w 20299"/>
            <a:gd name="T27" fmla="*/ 20253 h 20438"/>
            <a:gd name="T28" fmla="*/ 13849 w 20299"/>
            <a:gd name="T29" fmla="*/ 18651 h 20438"/>
            <a:gd name="T30" fmla="*/ 16697 w 20299"/>
            <a:gd name="T31" fmla="*/ 17460 h 20438"/>
            <a:gd name="T32" fmla="*/ 18916 w 20299"/>
            <a:gd name="T33" fmla="*/ 17783 h 20438"/>
            <a:gd name="T34" fmla="*/ 20299 w 20299"/>
            <a:gd name="T35" fmla="*/ 17348 h 20438"/>
            <a:gd name="T36" fmla="*/ 20051 w 20299"/>
            <a:gd name="T37" fmla="*/ 17120 h 20438"/>
            <a:gd name="T38" fmla="*/ 18453 w 20299"/>
            <a:gd name="T39" fmla="*/ 13553 h 20438"/>
            <a:gd name="T40" fmla="*/ 18499 w 20299"/>
            <a:gd name="T41" fmla="*/ 11729 h 20438"/>
            <a:gd name="T42" fmla="*/ 17523 w 20299"/>
            <a:gd name="T43" fmla="*/ 9617 h 20438"/>
            <a:gd name="T44" fmla="*/ 15529 w 20299"/>
            <a:gd name="T45" fmla="*/ 8476 h 20438"/>
            <a:gd name="T46" fmla="*/ 15031 w 20299"/>
            <a:gd name="T47" fmla="*/ 6056 h 20438"/>
            <a:gd name="T48" fmla="*/ 15853 w 20299"/>
            <a:gd name="T49" fmla="*/ 4400 h 20438"/>
            <a:gd name="T50" fmla="*/ 15929 w 20299"/>
            <a:gd name="T51" fmla="*/ 3200 h 20438"/>
            <a:gd name="T52" fmla="*/ 15646 w 20299"/>
            <a:gd name="T53" fmla="*/ 1141 h 20438"/>
            <a:gd name="T54" fmla="*/ 13778 w 20299"/>
            <a:gd name="T55" fmla="*/ 2860 h 20438"/>
            <a:gd name="T56" fmla="*/ 13280 w 20299"/>
            <a:gd name="T57" fmla="*/ 3049 h 20438"/>
            <a:gd name="T58" fmla="*/ 13102 w 20299"/>
            <a:gd name="T59" fmla="*/ 2387 h 20438"/>
            <a:gd name="T60" fmla="*/ 13057 w 20299"/>
            <a:gd name="T61" fmla="*/ 370 h 20438"/>
            <a:gd name="T62" fmla="*/ 12941 w 20299"/>
            <a:gd name="T63" fmla="*/ 251 h 20438"/>
            <a:gd name="T64" fmla="*/ 12764 w 20299"/>
            <a:gd name="T65" fmla="*/ 194 h 20438"/>
            <a:gd name="T66" fmla="*/ 10604 w 20299"/>
            <a:gd name="T67" fmla="*/ 1754 h 20438"/>
            <a:gd name="T68" fmla="*/ 8597 w 20299"/>
            <a:gd name="T69" fmla="*/ 2052 h 20438"/>
            <a:gd name="T70" fmla="*/ 6245 w 20299"/>
            <a:gd name="T71" fmla="*/ 2053 h 20438"/>
            <a:gd name="T72" fmla="*/ 4782 w 20299"/>
            <a:gd name="T73" fmla="*/ 1898 h 20438"/>
            <a:gd name="T74" fmla="*/ 2838 w 20299"/>
            <a:gd name="T75" fmla="*/ 751 h 204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0299" h="20438">
              <a:moveTo>
                <a:pt x="2719" y="885"/>
              </a:moveTo>
              <a:cubicBezTo>
                <a:pt x="2435" y="1627"/>
                <a:pt x="2157" y="1679"/>
                <a:pt x="1882" y="2202"/>
              </a:cubicBezTo>
              <a:cubicBezTo>
                <a:pt x="1467" y="2994"/>
                <a:pt x="1925" y="3255"/>
                <a:pt x="2028" y="3909"/>
              </a:cubicBezTo>
              <a:cubicBezTo>
                <a:pt x="2128" y="4535"/>
                <a:pt x="1422" y="4891"/>
                <a:pt x="1076" y="5151"/>
              </a:cubicBezTo>
              <a:cubicBezTo>
                <a:pt x="630" y="5486"/>
                <a:pt x="246" y="5717"/>
                <a:pt x="0" y="6239"/>
              </a:cubicBezTo>
              <a:lnTo>
                <a:pt x="1256" y="6807"/>
              </a:lnTo>
              <a:cubicBezTo>
                <a:pt x="1689" y="6925"/>
                <a:pt x="1509" y="6916"/>
                <a:pt x="1738" y="7274"/>
              </a:cubicBezTo>
              <a:cubicBezTo>
                <a:pt x="1906" y="7537"/>
                <a:pt x="2096" y="7603"/>
                <a:pt x="2223" y="7793"/>
              </a:cubicBezTo>
              <a:cubicBezTo>
                <a:pt x="2407" y="8068"/>
                <a:pt x="2491" y="9094"/>
                <a:pt x="2338" y="9347"/>
              </a:cubicBezTo>
              <a:cubicBezTo>
                <a:pt x="2096" y="9748"/>
                <a:pt x="1460" y="9844"/>
                <a:pt x="1382" y="10321"/>
              </a:cubicBezTo>
              <a:cubicBezTo>
                <a:pt x="1475" y="10535"/>
                <a:pt x="1515" y="10482"/>
                <a:pt x="1640" y="10648"/>
              </a:cubicBezTo>
              <a:cubicBezTo>
                <a:pt x="1791" y="10847"/>
                <a:pt x="1726" y="10839"/>
                <a:pt x="1826" y="11073"/>
              </a:cubicBezTo>
              <a:cubicBezTo>
                <a:pt x="2194" y="11941"/>
                <a:pt x="2785" y="10778"/>
                <a:pt x="3511" y="11454"/>
              </a:cubicBezTo>
              <a:cubicBezTo>
                <a:pt x="3698" y="11628"/>
                <a:pt x="3997" y="11900"/>
                <a:pt x="3971" y="12255"/>
              </a:cubicBezTo>
              <a:cubicBezTo>
                <a:pt x="3526" y="12335"/>
                <a:pt x="3175" y="12149"/>
                <a:pt x="2939" y="12328"/>
              </a:cubicBezTo>
              <a:cubicBezTo>
                <a:pt x="3030" y="13062"/>
                <a:pt x="4469" y="13978"/>
                <a:pt x="4277" y="14627"/>
              </a:cubicBezTo>
              <a:cubicBezTo>
                <a:pt x="4145" y="14846"/>
                <a:pt x="3648" y="15102"/>
                <a:pt x="3392" y="15167"/>
              </a:cubicBezTo>
              <a:cubicBezTo>
                <a:pt x="2912" y="15291"/>
                <a:pt x="2891" y="14918"/>
                <a:pt x="2323" y="15406"/>
              </a:cubicBezTo>
              <a:cubicBezTo>
                <a:pt x="2651" y="15832"/>
                <a:pt x="3268" y="15694"/>
                <a:pt x="2997" y="16563"/>
              </a:cubicBezTo>
              <a:cubicBezTo>
                <a:pt x="2841" y="17065"/>
                <a:pt x="2483" y="17463"/>
                <a:pt x="2450" y="18009"/>
              </a:cubicBezTo>
              <a:cubicBezTo>
                <a:pt x="2941" y="18172"/>
                <a:pt x="3206" y="18023"/>
                <a:pt x="3771" y="17980"/>
              </a:cubicBezTo>
              <a:cubicBezTo>
                <a:pt x="4449" y="17929"/>
                <a:pt x="4745" y="18001"/>
                <a:pt x="5306" y="18156"/>
              </a:cubicBezTo>
              <a:cubicBezTo>
                <a:pt x="5719" y="18270"/>
                <a:pt x="6202" y="18463"/>
                <a:pt x="6604" y="18534"/>
              </a:cubicBezTo>
              <a:cubicBezTo>
                <a:pt x="7270" y="18652"/>
                <a:pt x="7401" y="18258"/>
                <a:pt x="7713" y="18006"/>
              </a:cubicBezTo>
              <a:cubicBezTo>
                <a:pt x="8123" y="17674"/>
                <a:pt x="8488" y="17854"/>
                <a:pt x="8940" y="17556"/>
              </a:cubicBezTo>
              <a:cubicBezTo>
                <a:pt x="9285" y="17329"/>
                <a:pt x="9705" y="16971"/>
                <a:pt x="10068" y="17409"/>
              </a:cubicBezTo>
              <a:cubicBezTo>
                <a:pt x="10621" y="18075"/>
                <a:pt x="10319" y="19400"/>
                <a:pt x="10354" y="19729"/>
              </a:cubicBezTo>
              <a:cubicBezTo>
                <a:pt x="10430" y="20438"/>
                <a:pt x="11261" y="20196"/>
                <a:pt x="12491" y="20253"/>
              </a:cubicBezTo>
              <a:cubicBezTo>
                <a:pt x="12536" y="19745"/>
                <a:pt x="12533" y="19412"/>
                <a:pt x="12825" y="19104"/>
              </a:cubicBezTo>
              <a:cubicBezTo>
                <a:pt x="13152" y="18760"/>
                <a:pt x="13397" y="18829"/>
                <a:pt x="13849" y="18651"/>
              </a:cubicBezTo>
              <a:lnTo>
                <a:pt x="15616" y="17471"/>
              </a:lnTo>
              <a:cubicBezTo>
                <a:pt x="16217" y="17064"/>
                <a:pt x="16193" y="17316"/>
                <a:pt x="16697" y="17460"/>
              </a:cubicBezTo>
              <a:cubicBezTo>
                <a:pt x="17064" y="17565"/>
                <a:pt x="17328" y="17193"/>
                <a:pt x="17870" y="17364"/>
              </a:cubicBezTo>
              <a:cubicBezTo>
                <a:pt x="18313" y="17503"/>
                <a:pt x="17886" y="17599"/>
                <a:pt x="18916" y="17783"/>
              </a:cubicBezTo>
              <a:cubicBezTo>
                <a:pt x="19388" y="17868"/>
                <a:pt x="19656" y="18094"/>
                <a:pt x="20036" y="18139"/>
              </a:cubicBezTo>
              <a:cubicBezTo>
                <a:pt x="20192" y="17837"/>
                <a:pt x="20025" y="17659"/>
                <a:pt x="20299" y="17348"/>
              </a:cubicBezTo>
              <a:cubicBezTo>
                <a:pt x="20287" y="17338"/>
                <a:pt x="20265" y="17310"/>
                <a:pt x="20259" y="17322"/>
              </a:cubicBezTo>
              <a:lnTo>
                <a:pt x="20051" y="17120"/>
              </a:lnTo>
              <a:cubicBezTo>
                <a:pt x="19849" y="16707"/>
                <a:pt x="20220" y="16185"/>
                <a:pt x="20275" y="15808"/>
              </a:cubicBezTo>
              <a:cubicBezTo>
                <a:pt x="19810" y="15417"/>
                <a:pt x="17541" y="14684"/>
                <a:pt x="18453" y="13553"/>
              </a:cubicBezTo>
              <a:cubicBezTo>
                <a:pt x="18745" y="13191"/>
                <a:pt x="19571" y="12587"/>
                <a:pt x="19597" y="12029"/>
              </a:cubicBezTo>
              <a:cubicBezTo>
                <a:pt x="19245" y="11723"/>
                <a:pt x="18918" y="12030"/>
                <a:pt x="18499" y="11729"/>
              </a:cubicBezTo>
              <a:cubicBezTo>
                <a:pt x="18160" y="11485"/>
                <a:pt x="18114" y="11099"/>
                <a:pt x="17994" y="10691"/>
              </a:cubicBezTo>
              <a:cubicBezTo>
                <a:pt x="17863" y="10243"/>
                <a:pt x="17675" y="10003"/>
                <a:pt x="17523" y="9617"/>
              </a:cubicBezTo>
              <a:cubicBezTo>
                <a:pt x="17327" y="9122"/>
                <a:pt x="17550" y="8690"/>
                <a:pt x="17361" y="8380"/>
              </a:cubicBezTo>
              <a:cubicBezTo>
                <a:pt x="16956" y="8236"/>
                <a:pt x="16433" y="8851"/>
                <a:pt x="15529" y="8476"/>
              </a:cubicBezTo>
              <a:cubicBezTo>
                <a:pt x="15342" y="8399"/>
                <a:pt x="14132" y="7854"/>
                <a:pt x="14051" y="7681"/>
              </a:cubicBezTo>
              <a:cubicBezTo>
                <a:pt x="13858" y="7272"/>
                <a:pt x="14710" y="6578"/>
                <a:pt x="15031" y="6056"/>
              </a:cubicBezTo>
              <a:cubicBezTo>
                <a:pt x="15264" y="5679"/>
                <a:pt x="15358" y="5625"/>
                <a:pt x="15638" y="5321"/>
              </a:cubicBezTo>
              <a:cubicBezTo>
                <a:pt x="15891" y="5046"/>
                <a:pt x="16069" y="4846"/>
                <a:pt x="15853" y="4400"/>
              </a:cubicBezTo>
              <a:cubicBezTo>
                <a:pt x="15509" y="4428"/>
                <a:pt x="15030" y="4892"/>
                <a:pt x="14616" y="4577"/>
              </a:cubicBezTo>
              <a:cubicBezTo>
                <a:pt x="14211" y="4133"/>
                <a:pt x="15636" y="3355"/>
                <a:pt x="15929" y="3200"/>
              </a:cubicBezTo>
              <a:cubicBezTo>
                <a:pt x="15911" y="2432"/>
                <a:pt x="15518" y="1950"/>
                <a:pt x="15535" y="1691"/>
              </a:cubicBezTo>
              <a:cubicBezTo>
                <a:pt x="15551" y="1443"/>
                <a:pt x="15832" y="1226"/>
                <a:pt x="15646" y="1141"/>
              </a:cubicBezTo>
              <a:cubicBezTo>
                <a:pt x="15329" y="996"/>
                <a:pt x="14461" y="2181"/>
                <a:pt x="14270" y="2411"/>
              </a:cubicBezTo>
              <a:cubicBezTo>
                <a:pt x="14125" y="2586"/>
                <a:pt x="13981" y="2724"/>
                <a:pt x="13778" y="2860"/>
              </a:cubicBezTo>
              <a:cubicBezTo>
                <a:pt x="13739" y="2886"/>
                <a:pt x="13503" y="3013"/>
                <a:pt x="13456" y="3026"/>
              </a:cubicBezTo>
              <a:cubicBezTo>
                <a:pt x="13369" y="3048"/>
                <a:pt x="13379" y="3052"/>
                <a:pt x="13280" y="3049"/>
              </a:cubicBezTo>
              <a:cubicBezTo>
                <a:pt x="12943" y="3040"/>
                <a:pt x="13444" y="3084"/>
                <a:pt x="13159" y="3031"/>
              </a:cubicBezTo>
              <a:cubicBezTo>
                <a:pt x="12826" y="2969"/>
                <a:pt x="12971" y="2629"/>
                <a:pt x="13102" y="2387"/>
              </a:cubicBezTo>
              <a:cubicBezTo>
                <a:pt x="13274" y="2066"/>
                <a:pt x="13275" y="2100"/>
                <a:pt x="13223" y="1669"/>
              </a:cubicBezTo>
              <a:cubicBezTo>
                <a:pt x="13169" y="1214"/>
                <a:pt x="13429" y="880"/>
                <a:pt x="13057" y="370"/>
              </a:cubicBezTo>
              <a:lnTo>
                <a:pt x="12972" y="278"/>
              </a:lnTo>
              <a:cubicBezTo>
                <a:pt x="12966" y="272"/>
                <a:pt x="12952" y="259"/>
                <a:pt x="12941" y="251"/>
              </a:cubicBezTo>
              <a:cubicBezTo>
                <a:pt x="12924" y="248"/>
                <a:pt x="12902" y="237"/>
                <a:pt x="12892" y="233"/>
              </a:cubicBezTo>
              <a:lnTo>
                <a:pt x="12764" y="194"/>
              </a:lnTo>
              <a:cubicBezTo>
                <a:pt x="11784" y="0"/>
                <a:pt x="11763" y="107"/>
                <a:pt x="11211" y="882"/>
              </a:cubicBezTo>
              <a:cubicBezTo>
                <a:pt x="10991" y="1190"/>
                <a:pt x="10809" y="1456"/>
                <a:pt x="10604" y="1754"/>
              </a:cubicBezTo>
              <a:cubicBezTo>
                <a:pt x="10414" y="2031"/>
                <a:pt x="10140" y="2382"/>
                <a:pt x="9798" y="2404"/>
              </a:cubicBezTo>
              <a:cubicBezTo>
                <a:pt x="9282" y="2439"/>
                <a:pt x="9155" y="2052"/>
                <a:pt x="8597" y="2052"/>
              </a:cubicBezTo>
              <a:cubicBezTo>
                <a:pt x="7567" y="2054"/>
                <a:pt x="7637" y="2243"/>
                <a:pt x="7362" y="2362"/>
              </a:cubicBezTo>
              <a:cubicBezTo>
                <a:pt x="6834" y="2588"/>
                <a:pt x="6554" y="2156"/>
                <a:pt x="6245" y="2053"/>
              </a:cubicBezTo>
              <a:cubicBezTo>
                <a:pt x="5949" y="1956"/>
                <a:pt x="5587" y="2129"/>
                <a:pt x="4980" y="2144"/>
              </a:cubicBezTo>
              <a:cubicBezTo>
                <a:pt x="4932" y="1998"/>
                <a:pt x="4863" y="1965"/>
                <a:pt x="4782" y="1898"/>
              </a:cubicBezTo>
              <a:cubicBezTo>
                <a:pt x="4117" y="1343"/>
                <a:pt x="3876" y="1178"/>
                <a:pt x="3075" y="876"/>
              </a:cubicBezTo>
              <a:cubicBezTo>
                <a:pt x="2961" y="833"/>
                <a:pt x="2932" y="837"/>
                <a:pt x="2838" y="751"/>
              </a:cubicBezTo>
              <a:cubicBezTo>
                <a:pt x="2836" y="1099"/>
                <a:pt x="2883" y="730"/>
                <a:pt x="2719" y="885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15</xdr:col>
      <xdr:colOff>57150</xdr:colOff>
      <xdr:row>7</xdr:row>
      <xdr:rowOff>38100</xdr:rowOff>
    </xdr:from>
    <xdr:to>
      <xdr:col>23</xdr:col>
      <xdr:colOff>47625</xdr:colOff>
      <xdr:row>12</xdr:row>
      <xdr:rowOff>19050</xdr:rowOff>
    </xdr:to>
    <xdr:sp macro="" textlink="">
      <xdr:nvSpPr>
        <xdr:cNvPr id="4111" name="O_KS"/>
        <xdr:cNvSpPr>
          <a:spLocks/>
        </xdr:cNvSpPr>
      </xdr:nvSpPr>
      <xdr:spPr bwMode="auto">
        <a:xfrm>
          <a:off x="11043913650" y="771525"/>
          <a:ext cx="828675" cy="504825"/>
        </a:xfrm>
        <a:custGeom>
          <a:avLst/>
          <a:gdLst>
            <a:gd name="T0" fmla="*/ 2240 w 23493"/>
            <a:gd name="T1" fmla="*/ 3824 h 14290"/>
            <a:gd name="T2" fmla="*/ 1800 w 23493"/>
            <a:gd name="T3" fmla="*/ 5080 h 14290"/>
            <a:gd name="T4" fmla="*/ 2710 w 23493"/>
            <a:gd name="T5" fmla="*/ 5578 h 14290"/>
            <a:gd name="T6" fmla="*/ 2920 w 23493"/>
            <a:gd name="T7" fmla="*/ 6655 h 14290"/>
            <a:gd name="T8" fmla="*/ 1128 w 23493"/>
            <a:gd name="T9" fmla="*/ 6923 h 14290"/>
            <a:gd name="T10" fmla="*/ 0 w 23493"/>
            <a:gd name="T11" fmla="*/ 7907 h 14290"/>
            <a:gd name="T12" fmla="*/ 598 w 23493"/>
            <a:gd name="T13" fmla="*/ 9097 h 14290"/>
            <a:gd name="T14" fmla="*/ 1573 w 23493"/>
            <a:gd name="T15" fmla="*/ 9981 h 14290"/>
            <a:gd name="T16" fmla="*/ 1263 w 23493"/>
            <a:gd name="T17" fmla="*/ 10717 h 14290"/>
            <a:gd name="T18" fmla="*/ 1586 w 23493"/>
            <a:gd name="T19" fmla="*/ 11310 h 14290"/>
            <a:gd name="T20" fmla="*/ 1302 w 23493"/>
            <a:gd name="T21" fmla="*/ 11846 h 14290"/>
            <a:gd name="T22" fmla="*/ 2005 w 23493"/>
            <a:gd name="T23" fmla="*/ 12829 h 14290"/>
            <a:gd name="T24" fmla="*/ 2985 w 23493"/>
            <a:gd name="T25" fmla="*/ 13732 h 14290"/>
            <a:gd name="T26" fmla="*/ 3662 w 23493"/>
            <a:gd name="T27" fmla="*/ 13855 h 14290"/>
            <a:gd name="T28" fmla="*/ 4537 w 23493"/>
            <a:gd name="T29" fmla="*/ 13974 h 14290"/>
            <a:gd name="T30" fmla="*/ 6098 w 23493"/>
            <a:gd name="T31" fmla="*/ 13895 h 14290"/>
            <a:gd name="T32" fmla="*/ 6740 w 23493"/>
            <a:gd name="T33" fmla="*/ 13805 h 14290"/>
            <a:gd name="T34" fmla="*/ 10883 w 23493"/>
            <a:gd name="T35" fmla="*/ 13247 h 14290"/>
            <a:gd name="T36" fmla="*/ 17612 w 23493"/>
            <a:gd name="T37" fmla="*/ 14152 h 14290"/>
            <a:gd name="T38" fmla="*/ 18969 w 23493"/>
            <a:gd name="T39" fmla="*/ 11781 h 14290"/>
            <a:gd name="T40" fmla="*/ 21327 w 23493"/>
            <a:gd name="T41" fmla="*/ 10717 h 14290"/>
            <a:gd name="T42" fmla="*/ 21508 w 23493"/>
            <a:gd name="T43" fmla="*/ 8445 h 14290"/>
            <a:gd name="T44" fmla="*/ 22857 w 23493"/>
            <a:gd name="T45" fmla="*/ 8170 h 14290"/>
            <a:gd name="T46" fmla="*/ 23488 w 23493"/>
            <a:gd name="T47" fmla="*/ 7138 h 14290"/>
            <a:gd name="T48" fmla="*/ 23470 w 23493"/>
            <a:gd name="T49" fmla="*/ 6501 h 14290"/>
            <a:gd name="T50" fmla="*/ 23397 w 23493"/>
            <a:gd name="T51" fmla="*/ 5832 h 14290"/>
            <a:gd name="T52" fmla="*/ 23036 w 23493"/>
            <a:gd name="T53" fmla="*/ 5956 h 14290"/>
            <a:gd name="T54" fmla="*/ 22319 w 23493"/>
            <a:gd name="T55" fmla="*/ 5845 h 14290"/>
            <a:gd name="T56" fmla="*/ 22066 w 23493"/>
            <a:gd name="T57" fmla="*/ 5624 h 14290"/>
            <a:gd name="T58" fmla="*/ 20141 w 23493"/>
            <a:gd name="T59" fmla="*/ 4693 h 14290"/>
            <a:gd name="T60" fmla="*/ 19181 w 23493"/>
            <a:gd name="T61" fmla="*/ 4382 h 14290"/>
            <a:gd name="T62" fmla="*/ 18779 w 23493"/>
            <a:gd name="T63" fmla="*/ 4962 h 14290"/>
            <a:gd name="T64" fmla="*/ 18184 w 23493"/>
            <a:gd name="T65" fmla="*/ 4766 h 14290"/>
            <a:gd name="T66" fmla="*/ 17707 w 23493"/>
            <a:gd name="T67" fmla="*/ 4524 h 14290"/>
            <a:gd name="T68" fmla="*/ 17462 w 23493"/>
            <a:gd name="T69" fmla="*/ 4592 h 14290"/>
            <a:gd name="T70" fmla="*/ 17165 w 23493"/>
            <a:gd name="T71" fmla="*/ 5007 h 14290"/>
            <a:gd name="T72" fmla="*/ 16370 w 23493"/>
            <a:gd name="T73" fmla="*/ 5120 h 14290"/>
            <a:gd name="T74" fmla="*/ 15995 w 23493"/>
            <a:gd name="T75" fmla="*/ 4958 h 14290"/>
            <a:gd name="T76" fmla="*/ 14696 w 23493"/>
            <a:gd name="T77" fmla="*/ 3826 h 14290"/>
            <a:gd name="T78" fmla="*/ 14142 w 23493"/>
            <a:gd name="T79" fmla="*/ 3659 h 14290"/>
            <a:gd name="T80" fmla="*/ 12982 w 23493"/>
            <a:gd name="T81" fmla="*/ 3273 h 14290"/>
            <a:gd name="T82" fmla="*/ 11900 w 23493"/>
            <a:gd name="T83" fmla="*/ 2729 h 14290"/>
            <a:gd name="T84" fmla="*/ 11859 w 23493"/>
            <a:gd name="T85" fmla="*/ 2745 h 14290"/>
            <a:gd name="T86" fmla="*/ 11765 w 23493"/>
            <a:gd name="T87" fmla="*/ 2781 h 14290"/>
            <a:gd name="T88" fmla="*/ 9859 w 23493"/>
            <a:gd name="T89" fmla="*/ 2411 h 14290"/>
            <a:gd name="T90" fmla="*/ 9737 w 23493"/>
            <a:gd name="T91" fmla="*/ 1281 h 14290"/>
            <a:gd name="T92" fmla="*/ 9507 w 23493"/>
            <a:gd name="T93" fmla="*/ 979 h 14290"/>
            <a:gd name="T94" fmla="*/ 9479 w 23493"/>
            <a:gd name="T95" fmla="*/ 940 h 14290"/>
            <a:gd name="T96" fmla="*/ 9449 w 23493"/>
            <a:gd name="T97" fmla="*/ 903 h 14290"/>
            <a:gd name="T98" fmla="*/ 8983 w 23493"/>
            <a:gd name="T99" fmla="*/ 369 h 14290"/>
            <a:gd name="T100" fmla="*/ 8951 w 23493"/>
            <a:gd name="T101" fmla="*/ 340 h 14290"/>
            <a:gd name="T102" fmla="*/ 8160 w 23493"/>
            <a:gd name="T103" fmla="*/ 506 h 14290"/>
            <a:gd name="T104" fmla="*/ 8030 w 23493"/>
            <a:gd name="T105" fmla="*/ 572 h 14290"/>
            <a:gd name="T106" fmla="*/ 7824 w 23493"/>
            <a:gd name="T107" fmla="*/ 767 h 14290"/>
            <a:gd name="T108" fmla="*/ 5711 w 23493"/>
            <a:gd name="T109" fmla="*/ 243 h 14290"/>
            <a:gd name="T110" fmla="*/ 4737 w 23493"/>
            <a:gd name="T111" fmla="*/ 436 h 14290"/>
            <a:gd name="T112" fmla="*/ 4126 w 23493"/>
            <a:gd name="T113" fmla="*/ 377 h 14290"/>
            <a:gd name="T114" fmla="*/ 3192 w 23493"/>
            <a:gd name="T115" fmla="*/ 593 h 14290"/>
            <a:gd name="T116" fmla="*/ 3103 w 23493"/>
            <a:gd name="T117" fmla="*/ 1814 h 14290"/>
            <a:gd name="T118" fmla="*/ 2405 w 23493"/>
            <a:gd name="T119" fmla="*/ 1951 h 14290"/>
            <a:gd name="T120" fmla="*/ 2434 w 23493"/>
            <a:gd name="T121" fmla="*/ 2888 h 14290"/>
            <a:gd name="T122" fmla="*/ 2240 w 23493"/>
            <a:gd name="T123" fmla="*/ 3824 h 142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3493" h="14290">
              <a:moveTo>
                <a:pt x="2240" y="3824"/>
              </a:moveTo>
              <a:cubicBezTo>
                <a:pt x="2224" y="3848"/>
                <a:pt x="1778" y="4818"/>
                <a:pt x="1800" y="5080"/>
              </a:cubicBezTo>
              <a:cubicBezTo>
                <a:pt x="2048" y="5227"/>
                <a:pt x="2520" y="5375"/>
                <a:pt x="2710" y="5578"/>
              </a:cubicBezTo>
              <a:cubicBezTo>
                <a:pt x="2914" y="5796"/>
                <a:pt x="3111" y="6347"/>
                <a:pt x="2920" y="6655"/>
              </a:cubicBezTo>
              <a:cubicBezTo>
                <a:pt x="2828" y="6742"/>
                <a:pt x="1912" y="6708"/>
                <a:pt x="1128" y="6923"/>
              </a:cubicBezTo>
              <a:cubicBezTo>
                <a:pt x="348" y="7137"/>
                <a:pt x="275" y="7148"/>
                <a:pt x="0" y="7907"/>
              </a:cubicBezTo>
              <a:cubicBezTo>
                <a:pt x="354" y="8192"/>
                <a:pt x="360" y="8554"/>
                <a:pt x="598" y="9097"/>
              </a:cubicBezTo>
              <a:cubicBezTo>
                <a:pt x="921" y="9831"/>
                <a:pt x="1193" y="9476"/>
                <a:pt x="1573" y="9981"/>
              </a:cubicBezTo>
              <a:cubicBezTo>
                <a:pt x="1608" y="10484"/>
                <a:pt x="1378" y="10395"/>
                <a:pt x="1263" y="10717"/>
              </a:cubicBezTo>
              <a:cubicBezTo>
                <a:pt x="1261" y="10873"/>
                <a:pt x="1538" y="10957"/>
                <a:pt x="1586" y="11310"/>
              </a:cubicBezTo>
              <a:cubicBezTo>
                <a:pt x="1618" y="11544"/>
                <a:pt x="1438" y="11625"/>
                <a:pt x="1302" y="11846"/>
              </a:cubicBezTo>
              <a:cubicBezTo>
                <a:pt x="997" y="12342"/>
                <a:pt x="1679" y="12662"/>
                <a:pt x="2005" y="12829"/>
              </a:cubicBezTo>
              <a:cubicBezTo>
                <a:pt x="2669" y="13168"/>
                <a:pt x="2562" y="13275"/>
                <a:pt x="2985" y="13732"/>
              </a:cubicBezTo>
              <a:cubicBezTo>
                <a:pt x="3212" y="13979"/>
                <a:pt x="3321" y="13877"/>
                <a:pt x="3662" y="13855"/>
              </a:cubicBezTo>
              <a:cubicBezTo>
                <a:pt x="3966" y="13835"/>
                <a:pt x="4246" y="13925"/>
                <a:pt x="4537" y="13974"/>
              </a:cubicBezTo>
              <a:cubicBezTo>
                <a:pt x="5185" y="14083"/>
                <a:pt x="5863" y="13828"/>
                <a:pt x="6098" y="13895"/>
              </a:cubicBezTo>
              <a:cubicBezTo>
                <a:pt x="6358" y="13969"/>
                <a:pt x="6114" y="14114"/>
                <a:pt x="6740" y="13805"/>
              </a:cubicBezTo>
              <a:cubicBezTo>
                <a:pt x="7928" y="13219"/>
                <a:pt x="9538" y="13157"/>
                <a:pt x="10883" y="13247"/>
              </a:cubicBezTo>
              <a:cubicBezTo>
                <a:pt x="13925" y="13453"/>
                <a:pt x="14847" y="13733"/>
                <a:pt x="17612" y="14152"/>
              </a:cubicBezTo>
              <a:cubicBezTo>
                <a:pt x="18523" y="14290"/>
                <a:pt x="18563" y="12905"/>
                <a:pt x="18969" y="11781"/>
              </a:cubicBezTo>
              <a:cubicBezTo>
                <a:pt x="19651" y="9895"/>
                <a:pt x="20950" y="11312"/>
                <a:pt x="21327" y="10717"/>
              </a:cubicBezTo>
              <a:cubicBezTo>
                <a:pt x="21659" y="10193"/>
                <a:pt x="20744" y="9189"/>
                <a:pt x="21508" y="8445"/>
              </a:cubicBezTo>
              <a:cubicBezTo>
                <a:pt x="22230" y="8468"/>
                <a:pt x="22413" y="8613"/>
                <a:pt x="22857" y="8170"/>
              </a:cubicBezTo>
              <a:cubicBezTo>
                <a:pt x="23092" y="7935"/>
                <a:pt x="23434" y="7519"/>
                <a:pt x="23488" y="7138"/>
              </a:cubicBezTo>
              <a:cubicBezTo>
                <a:pt x="23478" y="6921"/>
                <a:pt x="23493" y="6720"/>
                <a:pt x="23470" y="6501"/>
              </a:cubicBezTo>
              <a:cubicBezTo>
                <a:pt x="23454" y="6353"/>
                <a:pt x="23421" y="5928"/>
                <a:pt x="23397" y="5832"/>
              </a:cubicBezTo>
              <a:cubicBezTo>
                <a:pt x="23190" y="5844"/>
                <a:pt x="23208" y="5905"/>
                <a:pt x="23036" y="5956"/>
              </a:cubicBezTo>
              <a:cubicBezTo>
                <a:pt x="22802" y="6026"/>
                <a:pt x="22529" y="6038"/>
                <a:pt x="22319" y="5845"/>
              </a:cubicBezTo>
              <a:lnTo>
                <a:pt x="22066" y="5624"/>
              </a:lnTo>
              <a:cubicBezTo>
                <a:pt x="21559" y="5150"/>
                <a:pt x="21068" y="5115"/>
                <a:pt x="20141" y="4693"/>
              </a:cubicBezTo>
              <a:cubicBezTo>
                <a:pt x="19827" y="4550"/>
                <a:pt x="19584" y="4340"/>
                <a:pt x="19181" y="4382"/>
              </a:cubicBezTo>
              <a:lnTo>
                <a:pt x="18779" y="4962"/>
              </a:lnTo>
              <a:cubicBezTo>
                <a:pt x="18537" y="4929"/>
                <a:pt x="18385" y="4886"/>
                <a:pt x="18184" y="4766"/>
              </a:cubicBezTo>
              <a:cubicBezTo>
                <a:pt x="18050" y="4686"/>
                <a:pt x="17911" y="4529"/>
                <a:pt x="17707" y="4524"/>
              </a:cubicBezTo>
              <a:cubicBezTo>
                <a:pt x="17513" y="4520"/>
                <a:pt x="17597" y="4506"/>
                <a:pt x="17462" y="4592"/>
              </a:cubicBezTo>
              <a:cubicBezTo>
                <a:pt x="17255" y="4724"/>
                <a:pt x="17347" y="4761"/>
                <a:pt x="17165" y="5007"/>
              </a:cubicBezTo>
              <a:cubicBezTo>
                <a:pt x="16884" y="5385"/>
                <a:pt x="16706" y="5279"/>
                <a:pt x="16370" y="5120"/>
              </a:cubicBezTo>
              <a:lnTo>
                <a:pt x="15995" y="4958"/>
              </a:lnTo>
              <a:cubicBezTo>
                <a:pt x="15333" y="4568"/>
                <a:pt x="15682" y="3839"/>
                <a:pt x="14696" y="3826"/>
              </a:cubicBezTo>
              <a:cubicBezTo>
                <a:pt x="14324" y="3820"/>
                <a:pt x="14418" y="3879"/>
                <a:pt x="14142" y="3659"/>
              </a:cubicBezTo>
              <a:cubicBezTo>
                <a:pt x="13667" y="3281"/>
                <a:pt x="13486" y="3509"/>
                <a:pt x="12982" y="3273"/>
              </a:cubicBezTo>
              <a:cubicBezTo>
                <a:pt x="12685" y="3134"/>
                <a:pt x="12268" y="2621"/>
                <a:pt x="11900" y="2729"/>
              </a:cubicBezTo>
              <a:cubicBezTo>
                <a:pt x="11889" y="2733"/>
                <a:pt x="11871" y="2742"/>
                <a:pt x="11859" y="2745"/>
              </a:cubicBezTo>
              <a:cubicBezTo>
                <a:pt x="11841" y="2751"/>
                <a:pt x="11785" y="2775"/>
                <a:pt x="11765" y="2781"/>
              </a:cubicBezTo>
              <a:cubicBezTo>
                <a:pt x="11139" y="2989"/>
                <a:pt x="10071" y="3118"/>
                <a:pt x="9859" y="2411"/>
              </a:cubicBezTo>
              <a:cubicBezTo>
                <a:pt x="9693" y="1853"/>
                <a:pt x="10144" y="1816"/>
                <a:pt x="9737" y="1281"/>
              </a:cubicBezTo>
              <a:lnTo>
                <a:pt x="9507" y="979"/>
              </a:lnTo>
              <a:cubicBezTo>
                <a:pt x="9498" y="968"/>
                <a:pt x="9487" y="951"/>
                <a:pt x="9479" y="940"/>
              </a:cubicBezTo>
              <a:cubicBezTo>
                <a:pt x="9470" y="929"/>
                <a:pt x="9458" y="913"/>
                <a:pt x="9449" y="903"/>
              </a:cubicBezTo>
              <a:lnTo>
                <a:pt x="8983" y="369"/>
              </a:lnTo>
              <a:cubicBezTo>
                <a:pt x="8974" y="361"/>
                <a:pt x="8961" y="347"/>
                <a:pt x="8951" y="340"/>
              </a:cubicBezTo>
              <a:cubicBezTo>
                <a:pt x="8572" y="45"/>
                <a:pt x="8348" y="397"/>
                <a:pt x="8160" y="506"/>
              </a:cubicBezTo>
              <a:cubicBezTo>
                <a:pt x="7797" y="718"/>
                <a:pt x="8235" y="442"/>
                <a:pt x="8030" y="572"/>
              </a:cubicBezTo>
              <a:cubicBezTo>
                <a:pt x="7841" y="692"/>
                <a:pt x="7955" y="640"/>
                <a:pt x="7824" y="767"/>
              </a:cubicBezTo>
              <a:cubicBezTo>
                <a:pt x="7123" y="1449"/>
                <a:pt x="6043" y="411"/>
                <a:pt x="5711" y="243"/>
              </a:cubicBezTo>
              <a:cubicBezTo>
                <a:pt x="5233" y="0"/>
                <a:pt x="5300" y="328"/>
                <a:pt x="4737" y="436"/>
              </a:cubicBezTo>
              <a:cubicBezTo>
                <a:pt x="4319" y="515"/>
                <a:pt x="4271" y="426"/>
                <a:pt x="4126" y="377"/>
              </a:cubicBezTo>
              <a:cubicBezTo>
                <a:pt x="3689" y="230"/>
                <a:pt x="3365" y="269"/>
                <a:pt x="3192" y="593"/>
              </a:cubicBezTo>
              <a:cubicBezTo>
                <a:pt x="2978" y="995"/>
                <a:pt x="3284" y="1204"/>
                <a:pt x="3103" y="1814"/>
              </a:cubicBezTo>
              <a:cubicBezTo>
                <a:pt x="2895" y="1919"/>
                <a:pt x="2716" y="1950"/>
                <a:pt x="2405" y="1951"/>
              </a:cubicBezTo>
              <a:cubicBezTo>
                <a:pt x="2359" y="2412"/>
                <a:pt x="2470" y="2490"/>
                <a:pt x="2434" y="2888"/>
              </a:cubicBezTo>
              <a:cubicBezTo>
                <a:pt x="2393" y="3349"/>
                <a:pt x="2435" y="3629"/>
                <a:pt x="2240" y="3824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42</xdr:col>
      <xdr:colOff>76200</xdr:colOff>
      <xdr:row>2</xdr:row>
      <xdr:rowOff>47625</xdr:rowOff>
    </xdr:from>
    <xdr:to>
      <xdr:col>49</xdr:col>
      <xdr:colOff>47625</xdr:colOff>
      <xdr:row>13</xdr:row>
      <xdr:rowOff>9525</xdr:rowOff>
    </xdr:to>
    <xdr:sp macro="" textlink="">
      <xdr:nvSpPr>
        <xdr:cNvPr id="4112" name="O_WA"/>
        <xdr:cNvSpPr>
          <a:spLocks/>
        </xdr:cNvSpPr>
      </xdr:nvSpPr>
      <xdr:spPr bwMode="auto">
        <a:xfrm>
          <a:off x="11041189500" y="257175"/>
          <a:ext cx="704850" cy="1114425"/>
        </a:xfrm>
        <a:custGeom>
          <a:avLst/>
          <a:gdLst>
            <a:gd name="T0" fmla="*/ 8099 w 19978"/>
            <a:gd name="T1" fmla="*/ 31134 h 32036"/>
            <a:gd name="T2" fmla="*/ 10918 w 19978"/>
            <a:gd name="T3" fmla="*/ 29787 h 32036"/>
            <a:gd name="T4" fmla="*/ 12565 w 19978"/>
            <a:gd name="T5" fmla="*/ 28537 h 32036"/>
            <a:gd name="T6" fmla="*/ 15741 w 19978"/>
            <a:gd name="T7" fmla="*/ 28730 h 32036"/>
            <a:gd name="T8" fmla="*/ 17264 w 19978"/>
            <a:gd name="T9" fmla="*/ 29463 h 32036"/>
            <a:gd name="T10" fmla="*/ 18285 w 19978"/>
            <a:gd name="T11" fmla="*/ 29694 h 32036"/>
            <a:gd name="T12" fmla="*/ 19491 w 19978"/>
            <a:gd name="T13" fmla="*/ 28980 h 32036"/>
            <a:gd name="T14" fmla="*/ 19258 w 19978"/>
            <a:gd name="T15" fmla="*/ 26537 h 32036"/>
            <a:gd name="T16" fmla="*/ 16461 w 19978"/>
            <a:gd name="T17" fmla="*/ 23538 h 32036"/>
            <a:gd name="T18" fmla="*/ 14701 w 19978"/>
            <a:gd name="T19" fmla="*/ 24157 h 32036"/>
            <a:gd name="T20" fmla="*/ 11283 w 19978"/>
            <a:gd name="T21" fmla="*/ 24280 h 32036"/>
            <a:gd name="T22" fmla="*/ 9201 w 19978"/>
            <a:gd name="T23" fmla="*/ 22942 h 32036"/>
            <a:gd name="T24" fmla="*/ 8842 w 19978"/>
            <a:gd name="T25" fmla="*/ 22567 h 32036"/>
            <a:gd name="T26" fmla="*/ 7457 w 19978"/>
            <a:gd name="T27" fmla="*/ 19710 h 32036"/>
            <a:gd name="T28" fmla="*/ 7314 w 19978"/>
            <a:gd name="T29" fmla="*/ 18912 h 32036"/>
            <a:gd name="T30" fmla="*/ 7029 w 19978"/>
            <a:gd name="T31" fmla="*/ 17137 h 32036"/>
            <a:gd name="T32" fmla="*/ 5995 w 19978"/>
            <a:gd name="T33" fmla="*/ 15974 h 32036"/>
            <a:gd name="T34" fmla="*/ 6966 w 19978"/>
            <a:gd name="T35" fmla="*/ 14283 h 32036"/>
            <a:gd name="T36" fmla="*/ 6150 w 19978"/>
            <a:gd name="T37" fmla="*/ 12790 h 32036"/>
            <a:gd name="T38" fmla="*/ 8114 w 19978"/>
            <a:gd name="T39" fmla="*/ 10535 h 32036"/>
            <a:gd name="T40" fmla="*/ 9158 w 19978"/>
            <a:gd name="T41" fmla="*/ 6589 h 32036"/>
            <a:gd name="T42" fmla="*/ 8970 w 19978"/>
            <a:gd name="T43" fmla="*/ 6283 h 32036"/>
            <a:gd name="T44" fmla="*/ 7133 w 19978"/>
            <a:gd name="T45" fmla="*/ 3949 h 32036"/>
            <a:gd name="T46" fmla="*/ 6162 w 19978"/>
            <a:gd name="T47" fmla="*/ 1918 h 32036"/>
            <a:gd name="T48" fmla="*/ 5512 w 19978"/>
            <a:gd name="T49" fmla="*/ 1124 h 32036"/>
            <a:gd name="T50" fmla="*/ 4004 w 19978"/>
            <a:gd name="T51" fmla="*/ 98 h 32036"/>
            <a:gd name="T52" fmla="*/ 1851 w 19978"/>
            <a:gd name="T53" fmla="*/ 2729 h 32036"/>
            <a:gd name="T54" fmla="*/ 933 w 19978"/>
            <a:gd name="T55" fmla="*/ 2616 h 32036"/>
            <a:gd name="T56" fmla="*/ 876 w 19978"/>
            <a:gd name="T57" fmla="*/ 3917 h 32036"/>
            <a:gd name="T58" fmla="*/ 905 w 19978"/>
            <a:gd name="T59" fmla="*/ 5810 h 32036"/>
            <a:gd name="T60" fmla="*/ 1783 w 19978"/>
            <a:gd name="T61" fmla="*/ 7241 h 32036"/>
            <a:gd name="T62" fmla="*/ 1233 w 19978"/>
            <a:gd name="T63" fmla="*/ 8445 h 32036"/>
            <a:gd name="T64" fmla="*/ 1597 w 19978"/>
            <a:gd name="T65" fmla="*/ 9012 h 32036"/>
            <a:gd name="T66" fmla="*/ 2340 w 19978"/>
            <a:gd name="T67" fmla="*/ 11791 h 32036"/>
            <a:gd name="T68" fmla="*/ 1425 w 19978"/>
            <a:gd name="T69" fmla="*/ 13615 h 32036"/>
            <a:gd name="T70" fmla="*/ 1422 w 19978"/>
            <a:gd name="T71" fmla="*/ 15378 h 32036"/>
            <a:gd name="T72" fmla="*/ 2474 w 19978"/>
            <a:gd name="T73" fmla="*/ 17546 h 32036"/>
            <a:gd name="T74" fmla="*/ 2834 w 19978"/>
            <a:gd name="T75" fmla="*/ 17830 h 32036"/>
            <a:gd name="T76" fmla="*/ 2481 w 19978"/>
            <a:gd name="T77" fmla="*/ 19286 h 32036"/>
            <a:gd name="T78" fmla="*/ 3376 w 19978"/>
            <a:gd name="T79" fmla="*/ 21981 h 32036"/>
            <a:gd name="T80" fmla="*/ 4026 w 19978"/>
            <a:gd name="T81" fmla="*/ 23654 h 32036"/>
            <a:gd name="T82" fmla="*/ 3746 w 19978"/>
            <a:gd name="T83" fmla="*/ 24639 h 32036"/>
            <a:gd name="T84" fmla="*/ 4366 w 19978"/>
            <a:gd name="T85" fmla="*/ 24925 h 32036"/>
            <a:gd name="T86" fmla="*/ 4995 w 19978"/>
            <a:gd name="T87" fmla="*/ 25279 h 32036"/>
            <a:gd name="T88" fmla="*/ 4724 w 19978"/>
            <a:gd name="T89" fmla="*/ 26665 h 32036"/>
            <a:gd name="T90" fmla="*/ 5147 w 19978"/>
            <a:gd name="T91" fmla="*/ 27948 h 32036"/>
            <a:gd name="T92" fmla="*/ 6542 w 19978"/>
            <a:gd name="T93" fmla="*/ 29500 h 32036"/>
            <a:gd name="T94" fmla="*/ 6532 w 19978"/>
            <a:gd name="T95" fmla="*/ 31666 h 320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19978" h="32036">
              <a:moveTo>
                <a:pt x="7335" y="31818"/>
              </a:moveTo>
              <a:cubicBezTo>
                <a:pt x="7613" y="31639"/>
                <a:pt x="7776" y="31359"/>
                <a:pt x="8099" y="31134"/>
              </a:cubicBezTo>
              <a:cubicBezTo>
                <a:pt x="8423" y="30909"/>
                <a:pt x="8651" y="30784"/>
                <a:pt x="8846" y="30412"/>
              </a:cubicBezTo>
              <a:cubicBezTo>
                <a:pt x="9563" y="29044"/>
                <a:pt x="9709" y="29859"/>
                <a:pt x="10918" y="29787"/>
              </a:cubicBezTo>
              <a:cubicBezTo>
                <a:pt x="10949" y="29111"/>
                <a:pt x="10384" y="28283"/>
                <a:pt x="11576" y="28239"/>
              </a:cubicBezTo>
              <a:cubicBezTo>
                <a:pt x="11965" y="28225"/>
                <a:pt x="12312" y="28359"/>
                <a:pt x="12565" y="28537"/>
              </a:cubicBezTo>
              <a:cubicBezTo>
                <a:pt x="12969" y="28821"/>
                <a:pt x="12908" y="28839"/>
                <a:pt x="13451" y="28787"/>
              </a:cubicBezTo>
              <a:cubicBezTo>
                <a:pt x="14234" y="28712"/>
                <a:pt x="14882" y="28928"/>
                <a:pt x="15741" y="28730"/>
              </a:cubicBezTo>
              <a:cubicBezTo>
                <a:pt x="16056" y="28657"/>
                <a:pt x="16478" y="28479"/>
                <a:pt x="16778" y="28674"/>
              </a:cubicBezTo>
              <a:cubicBezTo>
                <a:pt x="17039" y="28844"/>
                <a:pt x="17001" y="29178"/>
                <a:pt x="17264" y="29463"/>
              </a:cubicBezTo>
              <a:cubicBezTo>
                <a:pt x="17588" y="29482"/>
                <a:pt x="17613" y="29368"/>
                <a:pt x="17808" y="29453"/>
              </a:cubicBezTo>
              <a:cubicBezTo>
                <a:pt x="18004" y="29538"/>
                <a:pt x="17915" y="29638"/>
                <a:pt x="18285" y="29694"/>
              </a:cubicBezTo>
              <a:cubicBezTo>
                <a:pt x="18636" y="29747"/>
                <a:pt x="19318" y="29754"/>
                <a:pt x="19606" y="29654"/>
              </a:cubicBezTo>
              <a:cubicBezTo>
                <a:pt x="19701" y="29428"/>
                <a:pt x="19494" y="29293"/>
                <a:pt x="19491" y="28980"/>
              </a:cubicBezTo>
              <a:cubicBezTo>
                <a:pt x="19486" y="28532"/>
                <a:pt x="19724" y="28698"/>
                <a:pt x="19978" y="28588"/>
              </a:cubicBezTo>
              <a:lnTo>
                <a:pt x="19258" y="26537"/>
              </a:lnTo>
              <a:cubicBezTo>
                <a:pt x="18466" y="26543"/>
                <a:pt x="16953" y="26691"/>
                <a:pt x="16775" y="26061"/>
              </a:cubicBezTo>
              <a:cubicBezTo>
                <a:pt x="16568" y="25327"/>
                <a:pt x="17070" y="24262"/>
                <a:pt x="16461" y="23538"/>
              </a:cubicBezTo>
              <a:cubicBezTo>
                <a:pt x="16040" y="23506"/>
                <a:pt x="15938" y="23735"/>
                <a:pt x="15645" y="23892"/>
              </a:cubicBezTo>
              <a:cubicBezTo>
                <a:pt x="15289" y="24084"/>
                <a:pt x="15001" y="23994"/>
                <a:pt x="14701" y="24157"/>
              </a:cubicBezTo>
              <a:cubicBezTo>
                <a:pt x="14215" y="24422"/>
                <a:pt x="14087" y="25095"/>
                <a:pt x="13133" y="24822"/>
              </a:cubicBezTo>
              <a:cubicBezTo>
                <a:pt x="12565" y="24660"/>
                <a:pt x="11860" y="24376"/>
                <a:pt x="11283" y="24280"/>
              </a:cubicBezTo>
              <a:cubicBezTo>
                <a:pt x="10476" y="24146"/>
                <a:pt x="9663" y="24499"/>
                <a:pt x="8926" y="24273"/>
              </a:cubicBezTo>
              <a:cubicBezTo>
                <a:pt x="8723" y="23713"/>
                <a:pt x="8989" y="23412"/>
                <a:pt x="9201" y="22942"/>
              </a:cubicBezTo>
              <a:cubicBezTo>
                <a:pt x="9538" y="22195"/>
                <a:pt x="9540" y="22222"/>
                <a:pt x="8989" y="21787"/>
              </a:cubicBezTo>
              <a:cubicBezTo>
                <a:pt x="8951" y="22132"/>
                <a:pt x="8976" y="22309"/>
                <a:pt x="8842" y="22567"/>
              </a:cubicBezTo>
              <a:cubicBezTo>
                <a:pt x="8049" y="22648"/>
                <a:pt x="7640" y="21970"/>
                <a:pt x="7316" y="21534"/>
              </a:cubicBezTo>
              <a:cubicBezTo>
                <a:pt x="6479" y="20412"/>
                <a:pt x="7561" y="20359"/>
                <a:pt x="7457" y="19710"/>
              </a:cubicBezTo>
              <a:cubicBezTo>
                <a:pt x="7424" y="19502"/>
                <a:pt x="7327" y="19488"/>
                <a:pt x="7242" y="19327"/>
              </a:cubicBezTo>
              <a:cubicBezTo>
                <a:pt x="7099" y="19055"/>
                <a:pt x="7252" y="19115"/>
                <a:pt x="7314" y="18912"/>
              </a:cubicBezTo>
              <a:cubicBezTo>
                <a:pt x="7428" y="18538"/>
                <a:pt x="7016" y="18419"/>
                <a:pt x="6969" y="18065"/>
              </a:cubicBezTo>
              <a:cubicBezTo>
                <a:pt x="6907" y="17590"/>
                <a:pt x="7256" y="17867"/>
                <a:pt x="7029" y="17137"/>
              </a:cubicBezTo>
              <a:cubicBezTo>
                <a:pt x="6943" y="16862"/>
                <a:pt x="6902" y="16234"/>
                <a:pt x="6995" y="15968"/>
              </a:cubicBezTo>
              <a:cubicBezTo>
                <a:pt x="6568" y="15894"/>
                <a:pt x="6341" y="16075"/>
                <a:pt x="5995" y="15974"/>
              </a:cubicBezTo>
              <a:cubicBezTo>
                <a:pt x="5705" y="15890"/>
                <a:pt x="5481" y="15652"/>
                <a:pt x="5412" y="15373"/>
              </a:cubicBezTo>
              <a:cubicBezTo>
                <a:pt x="6155" y="14670"/>
                <a:pt x="6790" y="14987"/>
                <a:pt x="6966" y="14283"/>
              </a:cubicBezTo>
              <a:cubicBezTo>
                <a:pt x="7261" y="13102"/>
                <a:pt x="6366" y="13838"/>
                <a:pt x="5724" y="13696"/>
              </a:cubicBezTo>
              <a:cubicBezTo>
                <a:pt x="5668" y="13341"/>
                <a:pt x="5967" y="13041"/>
                <a:pt x="6150" y="12790"/>
              </a:cubicBezTo>
              <a:cubicBezTo>
                <a:pt x="6423" y="12415"/>
                <a:pt x="6261" y="12258"/>
                <a:pt x="6579" y="11810"/>
              </a:cubicBezTo>
              <a:cubicBezTo>
                <a:pt x="6910" y="11343"/>
                <a:pt x="7609" y="10945"/>
                <a:pt x="8114" y="10535"/>
              </a:cubicBezTo>
              <a:cubicBezTo>
                <a:pt x="8827" y="9956"/>
                <a:pt x="7910" y="9431"/>
                <a:pt x="8155" y="8452"/>
              </a:cubicBezTo>
              <a:cubicBezTo>
                <a:pt x="8361" y="7631"/>
                <a:pt x="9064" y="7445"/>
                <a:pt x="9158" y="6589"/>
              </a:cubicBezTo>
              <a:lnTo>
                <a:pt x="9041" y="6438"/>
              </a:lnTo>
              <a:cubicBezTo>
                <a:pt x="9023" y="6406"/>
                <a:pt x="8986" y="6321"/>
                <a:pt x="8970" y="6283"/>
              </a:cubicBezTo>
              <a:cubicBezTo>
                <a:pt x="8892" y="6096"/>
                <a:pt x="8864" y="6002"/>
                <a:pt x="8819" y="5804"/>
              </a:cubicBezTo>
              <a:cubicBezTo>
                <a:pt x="8406" y="3999"/>
                <a:pt x="7507" y="5294"/>
                <a:pt x="7133" y="3949"/>
              </a:cubicBezTo>
              <a:cubicBezTo>
                <a:pt x="6947" y="3280"/>
                <a:pt x="6283" y="3044"/>
                <a:pt x="6195" y="2487"/>
              </a:cubicBezTo>
              <a:cubicBezTo>
                <a:pt x="6145" y="2168"/>
                <a:pt x="6243" y="2244"/>
                <a:pt x="6162" y="1918"/>
              </a:cubicBezTo>
              <a:cubicBezTo>
                <a:pt x="6130" y="1790"/>
                <a:pt x="6117" y="1793"/>
                <a:pt x="6063" y="1697"/>
              </a:cubicBezTo>
              <a:cubicBezTo>
                <a:pt x="5848" y="1317"/>
                <a:pt x="5836" y="1544"/>
                <a:pt x="5512" y="1124"/>
              </a:cubicBezTo>
              <a:cubicBezTo>
                <a:pt x="5405" y="986"/>
                <a:pt x="5486" y="1080"/>
                <a:pt x="5388" y="980"/>
              </a:cubicBezTo>
              <a:cubicBezTo>
                <a:pt x="4876" y="459"/>
                <a:pt x="4696" y="0"/>
                <a:pt x="4004" y="98"/>
              </a:cubicBezTo>
              <a:cubicBezTo>
                <a:pt x="2053" y="376"/>
                <a:pt x="3948" y="2934"/>
                <a:pt x="2283" y="2856"/>
              </a:cubicBezTo>
              <a:cubicBezTo>
                <a:pt x="2102" y="2848"/>
                <a:pt x="2089" y="2886"/>
                <a:pt x="1851" y="2729"/>
              </a:cubicBezTo>
              <a:cubicBezTo>
                <a:pt x="1673" y="2612"/>
                <a:pt x="1773" y="2554"/>
                <a:pt x="1474" y="2550"/>
              </a:cubicBezTo>
              <a:cubicBezTo>
                <a:pt x="1274" y="2547"/>
                <a:pt x="1201" y="2621"/>
                <a:pt x="933" y="2616"/>
              </a:cubicBezTo>
              <a:cubicBezTo>
                <a:pt x="744" y="2612"/>
                <a:pt x="653" y="2564"/>
                <a:pt x="467" y="2556"/>
              </a:cubicBezTo>
              <a:cubicBezTo>
                <a:pt x="462" y="3227"/>
                <a:pt x="670" y="3282"/>
                <a:pt x="876" y="3917"/>
              </a:cubicBezTo>
              <a:cubicBezTo>
                <a:pt x="1038" y="4417"/>
                <a:pt x="882" y="4183"/>
                <a:pt x="1239" y="4523"/>
              </a:cubicBezTo>
              <a:cubicBezTo>
                <a:pt x="1861" y="5115"/>
                <a:pt x="1112" y="5574"/>
                <a:pt x="905" y="5810"/>
              </a:cubicBezTo>
              <a:cubicBezTo>
                <a:pt x="552" y="6212"/>
                <a:pt x="1135" y="6771"/>
                <a:pt x="1253" y="6843"/>
              </a:cubicBezTo>
              <a:cubicBezTo>
                <a:pt x="1524" y="7008"/>
                <a:pt x="1557" y="7051"/>
                <a:pt x="1783" y="7241"/>
              </a:cubicBezTo>
              <a:cubicBezTo>
                <a:pt x="1805" y="7497"/>
                <a:pt x="1834" y="7571"/>
                <a:pt x="1761" y="7773"/>
              </a:cubicBezTo>
              <a:cubicBezTo>
                <a:pt x="1644" y="8096"/>
                <a:pt x="1237" y="8442"/>
                <a:pt x="1233" y="8445"/>
              </a:cubicBezTo>
              <a:cubicBezTo>
                <a:pt x="1477" y="8628"/>
                <a:pt x="1135" y="8272"/>
                <a:pt x="1346" y="8582"/>
              </a:cubicBezTo>
              <a:lnTo>
                <a:pt x="1597" y="9012"/>
              </a:lnTo>
              <a:cubicBezTo>
                <a:pt x="1755" y="9521"/>
                <a:pt x="1236" y="10473"/>
                <a:pt x="1499" y="11122"/>
              </a:cubicBezTo>
              <a:cubicBezTo>
                <a:pt x="2164" y="11183"/>
                <a:pt x="2340" y="10992"/>
                <a:pt x="2340" y="11791"/>
              </a:cubicBezTo>
              <a:lnTo>
                <a:pt x="2226" y="11880"/>
              </a:lnTo>
              <a:cubicBezTo>
                <a:pt x="1416" y="12550"/>
                <a:pt x="2165" y="12694"/>
                <a:pt x="1425" y="13615"/>
              </a:cubicBezTo>
              <a:lnTo>
                <a:pt x="896" y="14286"/>
              </a:lnTo>
              <a:cubicBezTo>
                <a:pt x="0" y="15395"/>
                <a:pt x="1282" y="15297"/>
                <a:pt x="1422" y="15378"/>
              </a:cubicBezTo>
              <a:cubicBezTo>
                <a:pt x="1542" y="15448"/>
                <a:pt x="1894" y="16142"/>
                <a:pt x="1939" y="16243"/>
              </a:cubicBezTo>
              <a:cubicBezTo>
                <a:pt x="3420" y="16231"/>
                <a:pt x="2684" y="17162"/>
                <a:pt x="2474" y="17546"/>
              </a:cubicBezTo>
              <a:cubicBezTo>
                <a:pt x="2499" y="17534"/>
                <a:pt x="2462" y="17381"/>
                <a:pt x="2760" y="17732"/>
              </a:cubicBezTo>
              <a:lnTo>
                <a:pt x="2834" y="17830"/>
              </a:lnTo>
              <a:cubicBezTo>
                <a:pt x="2841" y="17818"/>
                <a:pt x="2858" y="17864"/>
                <a:pt x="2871" y="17881"/>
              </a:cubicBezTo>
              <a:cubicBezTo>
                <a:pt x="2874" y="18486"/>
                <a:pt x="2521" y="18650"/>
                <a:pt x="2481" y="19286"/>
              </a:cubicBezTo>
              <a:cubicBezTo>
                <a:pt x="2727" y="19512"/>
                <a:pt x="3061" y="19627"/>
                <a:pt x="3323" y="19755"/>
              </a:cubicBezTo>
              <a:cubicBezTo>
                <a:pt x="5482" y="20815"/>
                <a:pt x="3363" y="21001"/>
                <a:pt x="3376" y="21981"/>
              </a:cubicBezTo>
              <a:cubicBezTo>
                <a:pt x="3966" y="22454"/>
                <a:pt x="3889" y="22330"/>
                <a:pt x="4123" y="22504"/>
              </a:cubicBezTo>
              <a:cubicBezTo>
                <a:pt x="4790" y="22998"/>
                <a:pt x="4011" y="23309"/>
                <a:pt x="4026" y="23654"/>
              </a:cubicBezTo>
              <a:cubicBezTo>
                <a:pt x="4027" y="23675"/>
                <a:pt x="4050" y="23894"/>
                <a:pt x="4041" y="23972"/>
              </a:cubicBezTo>
              <a:cubicBezTo>
                <a:pt x="3998" y="24383"/>
                <a:pt x="3779" y="24312"/>
                <a:pt x="3746" y="24639"/>
              </a:cubicBezTo>
              <a:cubicBezTo>
                <a:pt x="3834" y="24698"/>
                <a:pt x="3865" y="24760"/>
                <a:pt x="4010" y="24815"/>
              </a:cubicBezTo>
              <a:lnTo>
                <a:pt x="4366" y="24925"/>
              </a:lnTo>
              <a:cubicBezTo>
                <a:pt x="4395" y="24934"/>
                <a:pt x="4546" y="24982"/>
                <a:pt x="4564" y="24988"/>
              </a:cubicBezTo>
              <a:cubicBezTo>
                <a:pt x="5060" y="25161"/>
                <a:pt x="4880" y="25089"/>
                <a:pt x="4995" y="25279"/>
              </a:cubicBezTo>
              <a:cubicBezTo>
                <a:pt x="5131" y="25503"/>
                <a:pt x="5139" y="25791"/>
                <a:pt x="5072" y="26061"/>
              </a:cubicBezTo>
              <a:cubicBezTo>
                <a:pt x="4971" y="26477"/>
                <a:pt x="4848" y="26410"/>
                <a:pt x="4724" y="26665"/>
              </a:cubicBezTo>
              <a:cubicBezTo>
                <a:pt x="4674" y="26769"/>
                <a:pt x="4691" y="26810"/>
                <a:pt x="4748" y="26928"/>
              </a:cubicBezTo>
              <a:cubicBezTo>
                <a:pt x="5009" y="27464"/>
                <a:pt x="5062" y="27794"/>
                <a:pt x="5147" y="27948"/>
              </a:cubicBezTo>
              <a:cubicBezTo>
                <a:pt x="5381" y="28373"/>
                <a:pt x="5921" y="27838"/>
                <a:pt x="6522" y="28018"/>
              </a:cubicBezTo>
              <a:cubicBezTo>
                <a:pt x="6786" y="28638"/>
                <a:pt x="6421" y="28760"/>
                <a:pt x="6542" y="29500"/>
              </a:cubicBezTo>
              <a:cubicBezTo>
                <a:pt x="6672" y="30295"/>
                <a:pt x="6319" y="30233"/>
                <a:pt x="6655" y="30708"/>
              </a:cubicBezTo>
              <a:cubicBezTo>
                <a:pt x="6933" y="31102"/>
                <a:pt x="6531" y="31297"/>
                <a:pt x="6532" y="31666"/>
              </a:cubicBezTo>
              <a:cubicBezTo>
                <a:pt x="6875" y="31786"/>
                <a:pt x="6956" y="32036"/>
                <a:pt x="7335" y="31818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37</xdr:col>
      <xdr:colOff>0</xdr:colOff>
      <xdr:row>17</xdr:row>
      <xdr:rowOff>95250</xdr:rowOff>
    </xdr:from>
    <xdr:to>
      <xdr:col>44</xdr:col>
      <xdr:colOff>28575</xdr:colOff>
      <xdr:row>22</xdr:row>
      <xdr:rowOff>66675</xdr:rowOff>
    </xdr:to>
    <xdr:sp macro="" textlink="">
      <xdr:nvSpPr>
        <xdr:cNvPr id="4113" name="O_LO"/>
        <xdr:cNvSpPr>
          <a:spLocks/>
        </xdr:cNvSpPr>
      </xdr:nvSpPr>
      <xdr:spPr bwMode="auto">
        <a:xfrm>
          <a:off x="11041732425" y="1876425"/>
          <a:ext cx="762000" cy="495300"/>
        </a:xfrm>
        <a:custGeom>
          <a:avLst/>
          <a:gdLst>
            <a:gd name="T0" fmla="*/ 5745 w 21893"/>
            <a:gd name="T1" fmla="*/ 1468 h 14347"/>
            <a:gd name="T2" fmla="*/ 5051 w 21893"/>
            <a:gd name="T3" fmla="*/ 1575 h 14347"/>
            <a:gd name="T4" fmla="*/ 4606 w 21893"/>
            <a:gd name="T5" fmla="*/ 3885 h 14347"/>
            <a:gd name="T6" fmla="*/ 2177 w 21893"/>
            <a:gd name="T7" fmla="*/ 4960 h 14347"/>
            <a:gd name="T8" fmla="*/ 663 w 21893"/>
            <a:gd name="T9" fmla="*/ 5626 h 14347"/>
            <a:gd name="T10" fmla="*/ 431 w 21893"/>
            <a:gd name="T11" fmla="*/ 5928 h 14347"/>
            <a:gd name="T12" fmla="*/ 523 w 21893"/>
            <a:gd name="T13" fmla="*/ 7195 h 14347"/>
            <a:gd name="T14" fmla="*/ 1574 w 21893"/>
            <a:gd name="T15" fmla="*/ 8338 h 14347"/>
            <a:gd name="T16" fmla="*/ 3167 w 21893"/>
            <a:gd name="T17" fmla="*/ 9034 h 14347"/>
            <a:gd name="T18" fmla="*/ 4291 w 21893"/>
            <a:gd name="T19" fmla="*/ 10115 h 14347"/>
            <a:gd name="T20" fmla="*/ 5430 w 21893"/>
            <a:gd name="T21" fmla="*/ 11250 h 14347"/>
            <a:gd name="T22" fmla="*/ 6377 w 21893"/>
            <a:gd name="T23" fmla="*/ 12584 h 14347"/>
            <a:gd name="T24" fmla="*/ 6861 w 21893"/>
            <a:gd name="T25" fmla="*/ 14347 h 14347"/>
            <a:gd name="T26" fmla="*/ 9739 w 21893"/>
            <a:gd name="T27" fmla="*/ 11294 h 14347"/>
            <a:gd name="T28" fmla="*/ 11295 w 21893"/>
            <a:gd name="T29" fmla="*/ 11166 h 14347"/>
            <a:gd name="T30" fmla="*/ 12452 w 21893"/>
            <a:gd name="T31" fmla="*/ 10982 h 14347"/>
            <a:gd name="T32" fmla="*/ 13401 w 21893"/>
            <a:gd name="T33" fmla="*/ 11707 h 14347"/>
            <a:gd name="T34" fmla="*/ 15566 w 21893"/>
            <a:gd name="T35" fmla="*/ 12962 h 14347"/>
            <a:gd name="T36" fmla="*/ 17972 w 21893"/>
            <a:gd name="T37" fmla="*/ 13021 h 14347"/>
            <a:gd name="T38" fmla="*/ 19343 w 21893"/>
            <a:gd name="T39" fmla="*/ 12667 h 14347"/>
            <a:gd name="T40" fmla="*/ 19005 w 21893"/>
            <a:gd name="T41" fmla="*/ 11465 h 14347"/>
            <a:gd name="T42" fmla="*/ 20422 w 21893"/>
            <a:gd name="T43" fmla="*/ 11048 h 14347"/>
            <a:gd name="T44" fmla="*/ 21297 w 21893"/>
            <a:gd name="T45" fmla="*/ 10139 h 14347"/>
            <a:gd name="T46" fmla="*/ 21893 w 21893"/>
            <a:gd name="T47" fmla="*/ 8913 h 14347"/>
            <a:gd name="T48" fmla="*/ 21299 w 21893"/>
            <a:gd name="T49" fmla="*/ 8592 h 14347"/>
            <a:gd name="T50" fmla="*/ 21768 w 21893"/>
            <a:gd name="T51" fmla="*/ 7946 h 14347"/>
            <a:gd name="T52" fmla="*/ 21334 w 21893"/>
            <a:gd name="T53" fmla="*/ 7323 h 14347"/>
            <a:gd name="T54" fmla="*/ 20981 w 21893"/>
            <a:gd name="T55" fmla="*/ 6623 h 14347"/>
            <a:gd name="T56" fmla="*/ 20411 w 21893"/>
            <a:gd name="T57" fmla="*/ 7505 h 14347"/>
            <a:gd name="T58" fmla="*/ 19507 w 21893"/>
            <a:gd name="T59" fmla="*/ 6945 h 14347"/>
            <a:gd name="T60" fmla="*/ 18763 w 21893"/>
            <a:gd name="T61" fmla="*/ 6206 h 14347"/>
            <a:gd name="T62" fmla="*/ 19003 w 21893"/>
            <a:gd name="T63" fmla="*/ 5112 h 14347"/>
            <a:gd name="T64" fmla="*/ 17941 w 21893"/>
            <a:gd name="T65" fmla="*/ 4571 h 14347"/>
            <a:gd name="T66" fmla="*/ 17288 w 21893"/>
            <a:gd name="T67" fmla="*/ 5657 h 14347"/>
            <a:gd name="T68" fmla="*/ 16298 w 21893"/>
            <a:gd name="T69" fmla="*/ 6438 h 14347"/>
            <a:gd name="T70" fmla="*/ 14802 w 21893"/>
            <a:gd name="T71" fmla="*/ 4578 h 14347"/>
            <a:gd name="T72" fmla="*/ 14681 w 21893"/>
            <a:gd name="T73" fmla="*/ 3528 h 14347"/>
            <a:gd name="T74" fmla="*/ 13352 w 21893"/>
            <a:gd name="T75" fmla="*/ 2482 h 14347"/>
            <a:gd name="T76" fmla="*/ 12354 w 21893"/>
            <a:gd name="T77" fmla="*/ 2752 h 14347"/>
            <a:gd name="T78" fmla="*/ 11409 w 21893"/>
            <a:gd name="T79" fmla="*/ 3037 h 14347"/>
            <a:gd name="T80" fmla="*/ 10493 w 21893"/>
            <a:gd name="T81" fmla="*/ 2713 h 14347"/>
            <a:gd name="T82" fmla="*/ 9538 w 21893"/>
            <a:gd name="T83" fmla="*/ 2624 h 14347"/>
            <a:gd name="T84" fmla="*/ 8829 w 21893"/>
            <a:gd name="T85" fmla="*/ 1902 h 14347"/>
            <a:gd name="T86" fmla="*/ 6310 w 21893"/>
            <a:gd name="T87" fmla="*/ 73 h 14347"/>
            <a:gd name="T88" fmla="*/ 5673 w 21893"/>
            <a:gd name="T89" fmla="*/ 508 h 14347"/>
            <a:gd name="T90" fmla="*/ 5745 w 21893"/>
            <a:gd name="T91" fmla="*/ 1468 h 143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893" h="14347">
              <a:moveTo>
                <a:pt x="5745" y="1468"/>
              </a:moveTo>
              <a:cubicBezTo>
                <a:pt x="5516" y="1685"/>
                <a:pt x="5556" y="1547"/>
                <a:pt x="5051" y="1575"/>
              </a:cubicBezTo>
              <a:cubicBezTo>
                <a:pt x="3087" y="1685"/>
                <a:pt x="5700" y="2822"/>
                <a:pt x="4606" y="3885"/>
              </a:cubicBezTo>
              <a:cubicBezTo>
                <a:pt x="3698" y="4768"/>
                <a:pt x="4533" y="4961"/>
                <a:pt x="2177" y="4960"/>
              </a:cubicBezTo>
              <a:cubicBezTo>
                <a:pt x="1077" y="4960"/>
                <a:pt x="1163" y="4813"/>
                <a:pt x="663" y="5626"/>
              </a:cubicBezTo>
              <a:cubicBezTo>
                <a:pt x="580" y="5760"/>
                <a:pt x="543" y="5808"/>
                <a:pt x="431" y="5928"/>
              </a:cubicBezTo>
              <a:cubicBezTo>
                <a:pt x="0" y="6385"/>
                <a:pt x="337" y="6610"/>
                <a:pt x="523" y="7195"/>
              </a:cubicBezTo>
              <a:cubicBezTo>
                <a:pt x="798" y="8058"/>
                <a:pt x="673" y="8020"/>
                <a:pt x="1574" y="8338"/>
              </a:cubicBezTo>
              <a:cubicBezTo>
                <a:pt x="2449" y="8647"/>
                <a:pt x="2487" y="8463"/>
                <a:pt x="3167" y="9034"/>
              </a:cubicBezTo>
              <a:lnTo>
                <a:pt x="4291" y="10115"/>
              </a:lnTo>
              <a:cubicBezTo>
                <a:pt x="4630" y="10492"/>
                <a:pt x="5003" y="10935"/>
                <a:pt x="5430" y="11250"/>
              </a:cubicBezTo>
              <a:cubicBezTo>
                <a:pt x="6013" y="11680"/>
                <a:pt x="6242" y="11740"/>
                <a:pt x="6377" y="12584"/>
              </a:cubicBezTo>
              <a:cubicBezTo>
                <a:pt x="6465" y="13137"/>
                <a:pt x="6622" y="13984"/>
                <a:pt x="6861" y="14347"/>
              </a:cubicBezTo>
              <a:cubicBezTo>
                <a:pt x="9404" y="11978"/>
                <a:pt x="7172" y="11294"/>
                <a:pt x="9739" y="11294"/>
              </a:cubicBezTo>
              <a:cubicBezTo>
                <a:pt x="10275" y="11294"/>
                <a:pt x="10843" y="11328"/>
                <a:pt x="11295" y="11166"/>
              </a:cubicBezTo>
              <a:cubicBezTo>
                <a:pt x="11773" y="10995"/>
                <a:pt x="11983" y="10654"/>
                <a:pt x="12452" y="10982"/>
              </a:cubicBezTo>
              <a:cubicBezTo>
                <a:pt x="12759" y="11197"/>
                <a:pt x="13059" y="11551"/>
                <a:pt x="13401" y="11707"/>
              </a:cubicBezTo>
              <a:cubicBezTo>
                <a:pt x="14039" y="11997"/>
                <a:pt x="14355" y="11364"/>
                <a:pt x="15566" y="12962"/>
              </a:cubicBezTo>
              <a:cubicBezTo>
                <a:pt x="16247" y="13860"/>
                <a:pt x="16804" y="13370"/>
                <a:pt x="17972" y="13021"/>
              </a:cubicBezTo>
              <a:cubicBezTo>
                <a:pt x="18527" y="12855"/>
                <a:pt x="18846" y="12967"/>
                <a:pt x="19343" y="12667"/>
              </a:cubicBezTo>
              <a:cubicBezTo>
                <a:pt x="19272" y="12268"/>
                <a:pt x="18725" y="11852"/>
                <a:pt x="19005" y="11465"/>
              </a:cubicBezTo>
              <a:cubicBezTo>
                <a:pt x="19277" y="11090"/>
                <a:pt x="19868" y="11111"/>
                <a:pt x="20422" y="11048"/>
              </a:cubicBezTo>
              <a:cubicBezTo>
                <a:pt x="20957" y="10987"/>
                <a:pt x="21055" y="10585"/>
                <a:pt x="21297" y="10139"/>
              </a:cubicBezTo>
              <a:cubicBezTo>
                <a:pt x="21466" y="9828"/>
                <a:pt x="21849" y="9270"/>
                <a:pt x="21893" y="8913"/>
              </a:cubicBezTo>
              <a:cubicBezTo>
                <a:pt x="21619" y="8928"/>
                <a:pt x="21213" y="9016"/>
                <a:pt x="21299" y="8592"/>
              </a:cubicBezTo>
              <a:cubicBezTo>
                <a:pt x="21347" y="8354"/>
                <a:pt x="21633" y="8067"/>
                <a:pt x="21768" y="7946"/>
              </a:cubicBezTo>
              <a:cubicBezTo>
                <a:pt x="21565" y="7767"/>
                <a:pt x="21393" y="7758"/>
                <a:pt x="21334" y="7323"/>
              </a:cubicBezTo>
              <a:cubicBezTo>
                <a:pt x="21276" y="6904"/>
                <a:pt x="21335" y="6762"/>
                <a:pt x="20981" y="6623"/>
              </a:cubicBezTo>
              <a:cubicBezTo>
                <a:pt x="20525" y="6704"/>
                <a:pt x="20548" y="7117"/>
                <a:pt x="20411" y="7505"/>
              </a:cubicBezTo>
              <a:cubicBezTo>
                <a:pt x="19973" y="7477"/>
                <a:pt x="19999" y="7320"/>
                <a:pt x="19507" y="6945"/>
              </a:cubicBezTo>
              <a:cubicBezTo>
                <a:pt x="19189" y="6704"/>
                <a:pt x="18922" y="6559"/>
                <a:pt x="18763" y="6206"/>
              </a:cubicBezTo>
              <a:cubicBezTo>
                <a:pt x="18890" y="5901"/>
                <a:pt x="19405" y="5448"/>
                <a:pt x="19003" y="5112"/>
              </a:cubicBezTo>
              <a:cubicBezTo>
                <a:pt x="18860" y="4992"/>
                <a:pt x="18151" y="4585"/>
                <a:pt x="17941" y="4571"/>
              </a:cubicBezTo>
              <a:lnTo>
                <a:pt x="17288" y="5657"/>
              </a:lnTo>
              <a:cubicBezTo>
                <a:pt x="17147" y="6084"/>
                <a:pt x="16849" y="6483"/>
                <a:pt x="16298" y="6438"/>
              </a:cubicBezTo>
              <a:cubicBezTo>
                <a:pt x="16253" y="6434"/>
                <a:pt x="12341" y="5183"/>
                <a:pt x="14802" y="4578"/>
              </a:cubicBezTo>
              <a:cubicBezTo>
                <a:pt x="14610" y="4226"/>
                <a:pt x="14506" y="3995"/>
                <a:pt x="14681" y="3528"/>
              </a:cubicBezTo>
              <a:cubicBezTo>
                <a:pt x="13676" y="3147"/>
                <a:pt x="13793" y="2895"/>
                <a:pt x="13352" y="2482"/>
              </a:cubicBezTo>
              <a:cubicBezTo>
                <a:pt x="12965" y="2549"/>
                <a:pt x="13176" y="2670"/>
                <a:pt x="12354" y="2752"/>
              </a:cubicBezTo>
              <a:cubicBezTo>
                <a:pt x="11941" y="2793"/>
                <a:pt x="11755" y="3034"/>
                <a:pt x="11409" y="3037"/>
              </a:cubicBezTo>
              <a:cubicBezTo>
                <a:pt x="11088" y="3040"/>
                <a:pt x="10752" y="2843"/>
                <a:pt x="10493" y="2713"/>
              </a:cubicBezTo>
              <a:cubicBezTo>
                <a:pt x="9819" y="2375"/>
                <a:pt x="10091" y="2553"/>
                <a:pt x="9538" y="2624"/>
              </a:cubicBezTo>
              <a:cubicBezTo>
                <a:pt x="9230" y="2407"/>
                <a:pt x="9127" y="2155"/>
                <a:pt x="8829" y="1902"/>
              </a:cubicBezTo>
              <a:cubicBezTo>
                <a:pt x="8177" y="1346"/>
                <a:pt x="7334" y="1720"/>
                <a:pt x="6310" y="73"/>
              </a:cubicBezTo>
              <a:cubicBezTo>
                <a:pt x="5937" y="224"/>
                <a:pt x="5636" y="0"/>
                <a:pt x="5673" y="508"/>
              </a:cubicBezTo>
              <a:cubicBezTo>
                <a:pt x="5696" y="835"/>
                <a:pt x="5897" y="1133"/>
                <a:pt x="5745" y="1468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41</xdr:col>
      <xdr:colOff>0</xdr:colOff>
      <xdr:row>11</xdr:row>
      <xdr:rowOff>95250</xdr:rowOff>
    </xdr:from>
    <xdr:to>
      <xdr:col>46</xdr:col>
      <xdr:colOff>95250</xdr:colOff>
      <xdr:row>16</xdr:row>
      <xdr:rowOff>76200</xdr:rowOff>
    </xdr:to>
    <xdr:sp macro="" textlink="">
      <xdr:nvSpPr>
        <xdr:cNvPr id="4114" name="O_KD"/>
        <xdr:cNvSpPr>
          <a:spLocks/>
        </xdr:cNvSpPr>
      </xdr:nvSpPr>
      <xdr:spPr bwMode="auto">
        <a:xfrm>
          <a:off x="11041456200" y="1247775"/>
          <a:ext cx="619125" cy="504825"/>
        </a:xfrm>
        <a:custGeom>
          <a:avLst/>
          <a:gdLst>
            <a:gd name="T0" fmla="*/ 816 w 17562"/>
            <a:gd name="T1" fmla="*/ 3580 h 14671"/>
            <a:gd name="T2" fmla="*/ 1492 w 17562"/>
            <a:gd name="T3" fmla="*/ 4464 h 14671"/>
            <a:gd name="T4" fmla="*/ 3988 w 17562"/>
            <a:gd name="T5" fmla="*/ 4923 h 14671"/>
            <a:gd name="T6" fmla="*/ 5116 w 17562"/>
            <a:gd name="T7" fmla="*/ 5253 h 14671"/>
            <a:gd name="T8" fmla="*/ 5441 w 17562"/>
            <a:gd name="T9" fmla="*/ 5255 h 14671"/>
            <a:gd name="T10" fmla="*/ 4784 w 17562"/>
            <a:gd name="T11" fmla="*/ 6307 h 14671"/>
            <a:gd name="T12" fmla="*/ 3208 w 17562"/>
            <a:gd name="T13" fmla="*/ 6630 h 14671"/>
            <a:gd name="T14" fmla="*/ 3483 w 17562"/>
            <a:gd name="T15" fmla="*/ 8931 h 14671"/>
            <a:gd name="T16" fmla="*/ 4138 w 17562"/>
            <a:gd name="T17" fmla="*/ 9752 h 14671"/>
            <a:gd name="T18" fmla="*/ 4784 w 17562"/>
            <a:gd name="T19" fmla="*/ 10238 h 14671"/>
            <a:gd name="T20" fmla="*/ 6218 w 17562"/>
            <a:gd name="T21" fmla="*/ 11818 h 14671"/>
            <a:gd name="T22" fmla="*/ 7721 w 17562"/>
            <a:gd name="T23" fmla="*/ 13525 h 14671"/>
            <a:gd name="T24" fmla="*/ 8702 w 17562"/>
            <a:gd name="T25" fmla="*/ 14671 h 14671"/>
            <a:gd name="T26" fmla="*/ 9450 w 17562"/>
            <a:gd name="T27" fmla="*/ 13946 h 14671"/>
            <a:gd name="T28" fmla="*/ 10215 w 17562"/>
            <a:gd name="T29" fmla="*/ 12798 h 14671"/>
            <a:gd name="T30" fmla="*/ 11371 w 17562"/>
            <a:gd name="T31" fmla="*/ 12821 h 14671"/>
            <a:gd name="T32" fmla="*/ 12746 w 17562"/>
            <a:gd name="T33" fmla="*/ 11839 h 14671"/>
            <a:gd name="T34" fmla="*/ 13570 w 17562"/>
            <a:gd name="T35" fmla="*/ 11291 h 14671"/>
            <a:gd name="T36" fmla="*/ 14325 w 17562"/>
            <a:gd name="T37" fmla="*/ 11804 h 14671"/>
            <a:gd name="T38" fmla="*/ 16263 w 17562"/>
            <a:gd name="T39" fmla="*/ 12820 h 14671"/>
            <a:gd name="T40" fmla="*/ 17326 w 17562"/>
            <a:gd name="T41" fmla="*/ 12702 h 14671"/>
            <a:gd name="T42" fmla="*/ 17551 w 17562"/>
            <a:gd name="T43" fmla="*/ 11807 h 14671"/>
            <a:gd name="T44" fmla="*/ 15720 w 17562"/>
            <a:gd name="T45" fmla="*/ 8931 h 14671"/>
            <a:gd name="T46" fmla="*/ 15929 w 17562"/>
            <a:gd name="T47" fmla="*/ 7032 h 14671"/>
            <a:gd name="T48" fmla="*/ 17045 w 17562"/>
            <a:gd name="T49" fmla="*/ 7573 h 14671"/>
            <a:gd name="T50" fmla="*/ 16854 w 17562"/>
            <a:gd name="T51" fmla="*/ 6934 h 14671"/>
            <a:gd name="T52" fmla="*/ 15827 w 17562"/>
            <a:gd name="T53" fmla="*/ 5411 h 14671"/>
            <a:gd name="T54" fmla="*/ 16487 w 17562"/>
            <a:gd name="T55" fmla="*/ 2950 h 14671"/>
            <a:gd name="T56" fmla="*/ 14178 w 17562"/>
            <a:gd name="T57" fmla="*/ 981 h 14671"/>
            <a:gd name="T58" fmla="*/ 12160 w 17562"/>
            <a:gd name="T59" fmla="*/ 555 h 14671"/>
            <a:gd name="T60" fmla="*/ 12247 w 17562"/>
            <a:gd name="T61" fmla="*/ 1354 h 14671"/>
            <a:gd name="T62" fmla="*/ 10214 w 17562"/>
            <a:gd name="T63" fmla="*/ 1464 h 14671"/>
            <a:gd name="T64" fmla="*/ 8912 w 17562"/>
            <a:gd name="T65" fmla="*/ 556 h 14671"/>
            <a:gd name="T66" fmla="*/ 6025 w 17562"/>
            <a:gd name="T67" fmla="*/ 706 h 14671"/>
            <a:gd name="T68" fmla="*/ 3516 w 17562"/>
            <a:gd name="T69" fmla="*/ 334 h 14671"/>
            <a:gd name="T70" fmla="*/ 2239 w 17562"/>
            <a:gd name="T71" fmla="*/ 1553 h 14671"/>
            <a:gd name="T72" fmla="*/ 0 w 17562"/>
            <a:gd name="T73" fmla="*/ 3613 h 146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17562" h="14671">
              <a:moveTo>
                <a:pt x="0" y="3613"/>
              </a:moveTo>
              <a:cubicBezTo>
                <a:pt x="245" y="3565"/>
                <a:pt x="560" y="3545"/>
                <a:pt x="816" y="3580"/>
              </a:cubicBezTo>
              <a:cubicBezTo>
                <a:pt x="1162" y="3626"/>
                <a:pt x="950" y="3549"/>
                <a:pt x="1143" y="3713"/>
              </a:cubicBezTo>
              <a:cubicBezTo>
                <a:pt x="1382" y="3917"/>
                <a:pt x="1406" y="4127"/>
                <a:pt x="1492" y="4464"/>
              </a:cubicBezTo>
              <a:cubicBezTo>
                <a:pt x="1535" y="4635"/>
                <a:pt x="1609" y="4856"/>
                <a:pt x="1590" y="5069"/>
              </a:cubicBezTo>
              <a:cubicBezTo>
                <a:pt x="2803" y="5509"/>
                <a:pt x="3319" y="4624"/>
                <a:pt x="3988" y="4923"/>
              </a:cubicBezTo>
              <a:lnTo>
                <a:pt x="4081" y="4977"/>
              </a:lnTo>
              <a:cubicBezTo>
                <a:pt x="4511" y="5284"/>
                <a:pt x="4289" y="5548"/>
                <a:pt x="5116" y="5253"/>
              </a:cubicBezTo>
              <a:cubicBezTo>
                <a:pt x="5261" y="5201"/>
                <a:pt x="5022" y="5247"/>
                <a:pt x="5356" y="5185"/>
              </a:cubicBezTo>
              <a:lnTo>
                <a:pt x="5441" y="5255"/>
              </a:lnTo>
              <a:cubicBezTo>
                <a:pt x="5555" y="5373"/>
                <a:pt x="5526" y="5258"/>
                <a:pt x="5550" y="5460"/>
              </a:cubicBezTo>
              <a:cubicBezTo>
                <a:pt x="5609" y="5935"/>
                <a:pt x="5358" y="6073"/>
                <a:pt x="4784" y="6307"/>
              </a:cubicBezTo>
              <a:cubicBezTo>
                <a:pt x="4512" y="6418"/>
                <a:pt x="4259" y="6425"/>
                <a:pt x="3904" y="6466"/>
              </a:cubicBezTo>
              <a:cubicBezTo>
                <a:pt x="3608" y="6500"/>
                <a:pt x="3343" y="6411"/>
                <a:pt x="3208" y="6630"/>
              </a:cubicBezTo>
              <a:cubicBezTo>
                <a:pt x="2929" y="7083"/>
                <a:pt x="3509" y="7489"/>
                <a:pt x="2765" y="7727"/>
              </a:cubicBezTo>
              <a:cubicBezTo>
                <a:pt x="2773" y="8035"/>
                <a:pt x="3252" y="8682"/>
                <a:pt x="3483" y="8931"/>
              </a:cubicBezTo>
              <a:cubicBezTo>
                <a:pt x="3738" y="9207"/>
                <a:pt x="3813" y="9081"/>
                <a:pt x="3976" y="9465"/>
              </a:cubicBezTo>
              <a:cubicBezTo>
                <a:pt x="4040" y="9617"/>
                <a:pt x="4060" y="9692"/>
                <a:pt x="4138" y="9752"/>
              </a:cubicBezTo>
              <a:lnTo>
                <a:pt x="4439" y="9963"/>
              </a:lnTo>
              <a:cubicBezTo>
                <a:pt x="4499" y="10010"/>
                <a:pt x="4677" y="10117"/>
                <a:pt x="4784" y="10238"/>
              </a:cubicBezTo>
              <a:cubicBezTo>
                <a:pt x="5418" y="10951"/>
                <a:pt x="5369" y="10552"/>
                <a:pt x="5919" y="10840"/>
              </a:cubicBezTo>
              <a:cubicBezTo>
                <a:pt x="6432" y="11109"/>
                <a:pt x="5980" y="11400"/>
                <a:pt x="6218" y="11818"/>
              </a:cubicBezTo>
              <a:cubicBezTo>
                <a:pt x="6447" y="12223"/>
                <a:pt x="6431" y="11993"/>
                <a:pt x="6504" y="12611"/>
              </a:cubicBezTo>
              <a:cubicBezTo>
                <a:pt x="6580" y="13265"/>
                <a:pt x="7220" y="13271"/>
                <a:pt x="7721" y="13525"/>
              </a:cubicBezTo>
              <a:cubicBezTo>
                <a:pt x="7698" y="13696"/>
                <a:pt x="7727" y="13801"/>
                <a:pt x="7339" y="14042"/>
              </a:cubicBezTo>
              <a:cubicBezTo>
                <a:pt x="8507" y="14179"/>
                <a:pt x="8064" y="14601"/>
                <a:pt x="8702" y="14671"/>
              </a:cubicBezTo>
              <a:cubicBezTo>
                <a:pt x="8853" y="14498"/>
                <a:pt x="8923" y="14224"/>
                <a:pt x="9011" y="13983"/>
              </a:cubicBezTo>
              <a:lnTo>
                <a:pt x="9450" y="13946"/>
              </a:lnTo>
              <a:cubicBezTo>
                <a:pt x="9513" y="13334"/>
                <a:pt x="9713" y="13478"/>
                <a:pt x="10264" y="13373"/>
              </a:cubicBezTo>
              <a:cubicBezTo>
                <a:pt x="10319" y="12986"/>
                <a:pt x="10097" y="13134"/>
                <a:pt x="10215" y="12798"/>
              </a:cubicBezTo>
              <a:cubicBezTo>
                <a:pt x="10278" y="12617"/>
                <a:pt x="10479" y="12437"/>
                <a:pt x="10709" y="12395"/>
              </a:cubicBezTo>
              <a:cubicBezTo>
                <a:pt x="11103" y="12669"/>
                <a:pt x="10818" y="12970"/>
                <a:pt x="11371" y="12821"/>
              </a:cubicBezTo>
              <a:cubicBezTo>
                <a:pt x="11459" y="12448"/>
                <a:pt x="11280" y="12147"/>
                <a:pt x="11695" y="11854"/>
              </a:cubicBezTo>
              <a:cubicBezTo>
                <a:pt x="12203" y="11496"/>
                <a:pt x="12225" y="12098"/>
                <a:pt x="12746" y="11839"/>
              </a:cubicBezTo>
              <a:cubicBezTo>
                <a:pt x="12607" y="11662"/>
                <a:pt x="12617" y="11576"/>
                <a:pt x="12628" y="11305"/>
              </a:cubicBezTo>
              <a:cubicBezTo>
                <a:pt x="13005" y="11109"/>
                <a:pt x="13190" y="11025"/>
                <a:pt x="13570" y="11291"/>
              </a:cubicBezTo>
              <a:cubicBezTo>
                <a:pt x="13718" y="11395"/>
                <a:pt x="13802" y="11491"/>
                <a:pt x="13898" y="11562"/>
              </a:cubicBezTo>
              <a:cubicBezTo>
                <a:pt x="14091" y="11707"/>
                <a:pt x="14155" y="11662"/>
                <a:pt x="14325" y="11804"/>
              </a:cubicBezTo>
              <a:cubicBezTo>
                <a:pt x="14792" y="12193"/>
                <a:pt x="14508" y="12798"/>
                <a:pt x="15327" y="13311"/>
              </a:cubicBezTo>
              <a:cubicBezTo>
                <a:pt x="15556" y="12967"/>
                <a:pt x="15372" y="12343"/>
                <a:pt x="16263" y="12820"/>
              </a:cubicBezTo>
              <a:cubicBezTo>
                <a:pt x="16807" y="12504"/>
                <a:pt x="16501" y="12512"/>
                <a:pt x="17190" y="12685"/>
              </a:cubicBezTo>
              <a:cubicBezTo>
                <a:pt x="17253" y="12700"/>
                <a:pt x="17247" y="12708"/>
                <a:pt x="17326" y="12702"/>
              </a:cubicBezTo>
              <a:cubicBezTo>
                <a:pt x="17539" y="12687"/>
                <a:pt x="17515" y="12579"/>
                <a:pt x="17538" y="12283"/>
              </a:cubicBezTo>
              <a:cubicBezTo>
                <a:pt x="17546" y="12179"/>
                <a:pt x="17562" y="11901"/>
                <a:pt x="17551" y="11807"/>
              </a:cubicBezTo>
              <a:cubicBezTo>
                <a:pt x="17489" y="11260"/>
                <a:pt x="16762" y="11216"/>
                <a:pt x="16270" y="10259"/>
              </a:cubicBezTo>
              <a:cubicBezTo>
                <a:pt x="15999" y="9733"/>
                <a:pt x="15942" y="9539"/>
                <a:pt x="15720" y="8931"/>
              </a:cubicBezTo>
              <a:cubicBezTo>
                <a:pt x="15444" y="8174"/>
                <a:pt x="14962" y="8095"/>
                <a:pt x="14977" y="7727"/>
              </a:cubicBezTo>
              <a:cubicBezTo>
                <a:pt x="15058" y="7403"/>
                <a:pt x="15515" y="7053"/>
                <a:pt x="15929" y="7032"/>
              </a:cubicBezTo>
              <a:cubicBezTo>
                <a:pt x="16174" y="7098"/>
                <a:pt x="16217" y="7452"/>
                <a:pt x="16652" y="7904"/>
              </a:cubicBezTo>
              <a:cubicBezTo>
                <a:pt x="16834" y="7741"/>
                <a:pt x="16847" y="7718"/>
                <a:pt x="17045" y="7573"/>
              </a:cubicBezTo>
              <a:cubicBezTo>
                <a:pt x="17239" y="7430"/>
                <a:pt x="17313" y="7353"/>
                <a:pt x="17446" y="7218"/>
              </a:cubicBezTo>
              <a:cubicBezTo>
                <a:pt x="17177" y="7116"/>
                <a:pt x="17063" y="7169"/>
                <a:pt x="16854" y="6934"/>
              </a:cubicBezTo>
              <a:cubicBezTo>
                <a:pt x="16638" y="6690"/>
                <a:pt x="16708" y="6569"/>
                <a:pt x="16617" y="6304"/>
              </a:cubicBezTo>
              <a:cubicBezTo>
                <a:pt x="16315" y="6120"/>
                <a:pt x="15739" y="5926"/>
                <a:pt x="15827" y="5411"/>
              </a:cubicBezTo>
              <a:cubicBezTo>
                <a:pt x="15904" y="4955"/>
                <a:pt x="16315" y="4992"/>
                <a:pt x="16383" y="4276"/>
              </a:cubicBezTo>
              <a:cubicBezTo>
                <a:pt x="16433" y="3754"/>
                <a:pt x="16758" y="3492"/>
                <a:pt x="16487" y="2950"/>
              </a:cubicBezTo>
              <a:cubicBezTo>
                <a:pt x="16043" y="2060"/>
                <a:pt x="16460" y="2266"/>
                <a:pt x="16333" y="1501"/>
              </a:cubicBezTo>
              <a:cubicBezTo>
                <a:pt x="15409" y="1195"/>
                <a:pt x="14943" y="1788"/>
                <a:pt x="14178" y="981"/>
              </a:cubicBezTo>
              <a:cubicBezTo>
                <a:pt x="13773" y="555"/>
                <a:pt x="13884" y="544"/>
                <a:pt x="13344" y="719"/>
              </a:cubicBezTo>
              <a:cubicBezTo>
                <a:pt x="12853" y="878"/>
                <a:pt x="12617" y="607"/>
                <a:pt x="12160" y="555"/>
              </a:cubicBezTo>
              <a:cubicBezTo>
                <a:pt x="12177" y="856"/>
                <a:pt x="12280" y="1042"/>
                <a:pt x="12268" y="1234"/>
              </a:cubicBezTo>
              <a:cubicBezTo>
                <a:pt x="12245" y="1599"/>
                <a:pt x="12311" y="1045"/>
                <a:pt x="12247" y="1354"/>
              </a:cubicBezTo>
              <a:cubicBezTo>
                <a:pt x="12243" y="1372"/>
                <a:pt x="12233" y="1396"/>
                <a:pt x="12229" y="1411"/>
              </a:cubicBezTo>
              <a:cubicBezTo>
                <a:pt x="12168" y="1647"/>
                <a:pt x="10958" y="1807"/>
                <a:pt x="10214" y="1464"/>
              </a:cubicBezTo>
              <a:cubicBezTo>
                <a:pt x="9794" y="1270"/>
                <a:pt x="9935" y="1484"/>
                <a:pt x="9600" y="1408"/>
              </a:cubicBezTo>
              <a:cubicBezTo>
                <a:pt x="9179" y="1312"/>
                <a:pt x="9277" y="709"/>
                <a:pt x="8912" y="556"/>
              </a:cubicBezTo>
              <a:cubicBezTo>
                <a:pt x="8714" y="473"/>
                <a:pt x="7850" y="693"/>
                <a:pt x="7563" y="717"/>
              </a:cubicBezTo>
              <a:cubicBezTo>
                <a:pt x="7051" y="760"/>
                <a:pt x="6537" y="701"/>
                <a:pt x="6025" y="706"/>
              </a:cubicBezTo>
              <a:cubicBezTo>
                <a:pt x="5130" y="715"/>
                <a:pt x="5340" y="813"/>
                <a:pt x="4729" y="390"/>
              </a:cubicBezTo>
              <a:cubicBezTo>
                <a:pt x="4464" y="207"/>
                <a:pt x="3765" y="0"/>
                <a:pt x="3516" y="334"/>
              </a:cubicBezTo>
              <a:cubicBezTo>
                <a:pt x="3268" y="667"/>
                <a:pt x="3816" y="1175"/>
                <a:pt x="3477" y="1638"/>
              </a:cubicBezTo>
              <a:cubicBezTo>
                <a:pt x="3140" y="1834"/>
                <a:pt x="2582" y="1601"/>
                <a:pt x="2239" y="1553"/>
              </a:cubicBezTo>
              <a:cubicBezTo>
                <a:pt x="1783" y="1491"/>
                <a:pt x="1656" y="1826"/>
                <a:pt x="1482" y="2174"/>
              </a:cubicBezTo>
              <a:cubicBezTo>
                <a:pt x="1144" y="2851"/>
                <a:pt x="477" y="3037"/>
                <a:pt x="0" y="3613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34</xdr:col>
      <xdr:colOff>47625</xdr:colOff>
      <xdr:row>14</xdr:row>
      <xdr:rowOff>57150</xdr:rowOff>
    </xdr:from>
    <xdr:to>
      <xdr:col>39</xdr:col>
      <xdr:colOff>47625</xdr:colOff>
      <xdr:row>20</xdr:row>
      <xdr:rowOff>47625</xdr:rowOff>
    </xdr:to>
    <xdr:sp macro="" textlink="">
      <xdr:nvSpPr>
        <xdr:cNvPr id="4115" name="O_MK"/>
        <xdr:cNvSpPr>
          <a:spLocks/>
        </xdr:cNvSpPr>
      </xdr:nvSpPr>
      <xdr:spPr bwMode="auto">
        <a:xfrm>
          <a:off x="11042237250" y="1524000"/>
          <a:ext cx="523875" cy="619125"/>
        </a:xfrm>
        <a:custGeom>
          <a:avLst/>
          <a:gdLst>
            <a:gd name="T0" fmla="*/ 4425 w 15177"/>
            <a:gd name="T1" fmla="*/ 3033 h 17692"/>
            <a:gd name="T2" fmla="*/ 3559 w 15177"/>
            <a:gd name="T3" fmla="*/ 2508 h 17692"/>
            <a:gd name="T4" fmla="*/ 4042 w 15177"/>
            <a:gd name="T5" fmla="*/ 3351 h 17692"/>
            <a:gd name="T6" fmla="*/ 3650 w 15177"/>
            <a:gd name="T7" fmla="*/ 4368 h 17692"/>
            <a:gd name="T8" fmla="*/ 2973 w 15177"/>
            <a:gd name="T9" fmla="*/ 4609 h 17692"/>
            <a:gd name="T10" fmla="*/ 4918 w 15177"/>
            <a:gd name="T11" fmla="*/ 5493 h 17692"/>
            <a:gd name="T12" fmla="*/ 5057 w 15177"/>
            <a:gd name="T13" fmla="*/ 7961 h 17692"/>
            <a:gd name="T14" fmla="*/ 4446 w 15177"/>
            <a:gd name="T15" fmla="*/ 7493 h 17692"/>
            <a:gd name="T16" fmla="*/ 3777 w 15177"/>
            <a:gd name="T17" fmla="*/ 7036 h 17692"/>
            <a:gd name="T18" fmla="*/ 4378 w 15177"/>
            <a:gd name="T19" fmla="*/ 6098 h 17692"/>
            <a:gd name="T20" fmla="*/ 2144 w 15177"/>
            <a:gd name="T21" fmla="*/ 5841 h 17692"/>
            <a:gd name="T22" fmla="*/ 1729 w 15177"/>
            <a:gd name="T23" fmla="*/ 6683 h 17692"/>
            <a:gd name="T24" fmla="*/ 1794 w 15177"/>
            <a:gd name="T25" fmla="*/ 7821 h 17692"/>
            <a:gd name="T26" fmla="*/ 1794 w 15177"/>
            <a:gd name="T27" fmla="*/ 7888 h 17692"/>
            <a:gd name="T28" fmla="*/ 1510 w 15177"/>
            <a:gd name="T29" fmla="*/ 8568 h 17692"/>
            <a:gd name="T30" fmla="*/ 217 w 15177"/>
            <a:gd name="T31" fmla="*/ 7999 h 17692"/>
            <a:gd name="T32" fmla="*/ 705 w 15177"/>
            <a:gd name="T33" fmla="*/ 8554 h 17692"/>
            <a:gd name="T34" fmla="*/ 939 w 15177"/>
            <a:gd name="T35" fmla="*/ 9361 h 17692"/>
            <a:gd name="T36" fmla="*/ 1556 w 15177"/>
            <a:gd name="T37" fmla="*/ 10990 h 17692"/>
            <a:gd name="T38" fmla="*/ 1038 w 15177"/>
            <a:gd name="T39" fmla="*/ 13175 h 17692"/>
            <a:gd name="T40" fmla="*/ 864 w 15177"/>
            <a:gd name="T41" fmla="*/ 13429 h 17692"/>
            <a:gd name="T42" fmla="*/ 579 w 15177"/>
            <a:gd name="T43" fmla="*/ 13709 h 17692"/>
            <a:gd name="T44" fmla="*/ 734 w 15177"/>
            <a:gd name="T45" fmla="*/ 14733 h 17692"/>
            <a:gd name="T46" fmla="*/ 0 w 15177"/>
            <a:gd name="T47" fmla="*/ 15182 h 17692"/>
            <a:gd name="T48" fmla="*/ 2149 w 15177"/>
            <a:gd name="T49" fmla="*/ 16127 h 17692"/>
            <a:gd name="T50" fmla="*/ 2826 w 15177"/>
            <a:gd name="T51" fmla="*/ 15232 h 17692"/>
            <a:gd name="T52" fmla="*/ 3169 w 15177"/>
            <a:gd name="T53" fmla="*/ 14770 h 17692"/>
            <a:gd name="T54" fmla="*/ 3515 w 15177"/>
            <a:gd name="T55" fmla="*/ 14242 h 17692"/>
            <a:gd name="T56" fmla="*/ 4760 w 15177"/>
            <a:gd name="T57" fmla="*/ 16154 h 17692"/>
            <a:gd name="T58" fmla="*/ 5892 w 15177"/>
            <a:gd name="T59" fmla="*/ 17154 h 17692"/>
            <a:gd name="T60" fmla="*/ 6999 w 15177"/>
            <a:gd name="T61" fmla="*/ 16447 h 17692"/>
            <a:gd name="T62" fmla="*/ 7697 w 15177"/>
            <a:gd name="T63" fmla="*/ 17672 h 17692"/>
            <a:gd name="T64" fmla="*/ 8914 w 15177"/>
            <a:gd name="T65" fmla="*/ 17020 h 17692"/>
            <a:gd name="T66" fmla="*/ 10529 w 15177"/>
            <a:gd name="T67" fmla="*/ 16691 h 17692"/>
            <a:gd name="T68" fmla="*/ 13420 w 15177"/>
            <a:gd name="T69" fmla="*/ 15689 h 17692"/>
            <a:gd name="T70" fmla="*/ 14686 w 15177"/>
            <a:gd name="T71" fmla="*/ 14036 h 17692"/>
            <a:gd name="T72" fmla="*/ 15177 w 15177"/>
            <a:gd name="T73" fmla="*/ 13509 h 17692"/>
            <a:gd name="T74" fmla="*/ 14744 w 15177"/>
            <a:gd name="T75" fmla="*/ 12800 h 17692"/>
            <a:gd name="T76" fmla="*/ 13388 w 15177"/>
            <a:gd name="T77" fmla="*/ 12790 h 17692"/>
            <a:gd name="T78" fmla="*/ 11413 w 15177"/>
            <a:gd name="T79" fmla="*/ 12638 h 17692"/>
            <a:gd name="T80" fmla="*/ 10856 w 15177"/>
            <a:gd name="T81" fmla="*/ 11598 h 17692"/>
            <a:gd name="T82" fmla="*/ 8320 w 15177"/>
            <a:gd name="T83" fmla="*/ 12115 h 17692"/>
            <a:gd name="T84" fmla="*/ 8103 w 15177"/>
            <a:gd name="T85" fmla="*/ 10727 h 17692"/>
            <a:gd name="T86" fmla="*/ 7991 w 15177"/>
            <a:gd name="T87" fmla="*/ 9487 h 17692"/>
            <a:gd name="T88" fmla="*/ 8602 w 15177"/>
            <a:gd name="T89" fmla="*/ 8353 h 17692"/>
            <a:gd name="T90" fmla="*/ 8990 w 15177"/>
            <a:gd name="T91" fmla="*/ 6951 h 17692"/>
            <a:gd name="T92" fmla="*/ 9808 w 15177"/>
            <a:gd name="T93" fmla="*/ 6986 h 17692"/>
            <a:gd name="T94" fmla="*/ 11521 w 15177"/>
            <a:gd name="T95" fmla="*/ 6039 h 17692"/>
            <a:gd name="T96" fmla="*/ 13812 w 15177"/>
            <a:gd name="T97" fmla="*/ 2865 h 17692"/>
            <a:gd name="T98" fmla="*/ 14024 w 15177"/>
            <a:gd name="T99" fmla="*/ 731 h 17692"/>
            <a:gd name="T100" fmla="*/ 13556 w 15177"/>
            <a:gd name="T101" fmla="*/ 953 h 17692"/>
            <a:gd name="T102" fmla="*/ 13355 w 15177"/>
            <a:gd name="T103" fmla="*/ 687 h 17692"/>
            <a:gd name="T104" fmla="*/ 12217 w 15177"/>
            <a:gd name="T105" fmla="*/ 258 h 17692"/>
            <a:gd name="T106" fmla="*/ 10984 w 15177"/>
            <a:gd name="T107" fmla="*/ 240 h 17692"/>
            <a:gd name="T108" fmla="*/ 9809 w 15177"/>
            <a:gd name="T109" fmla="*/ 7 h 17692"/>
            <a:gd name="T110" fmla="*/ 7795 w 15177"/>
            <a:gd name="T111" fmla="*/ 860 h 17692"/>
            <a:gd name="T112" fmla="*/ 5670 w 15177"/>
            <a:gd name="T113" fmla="*/ 1539 h 17692"/>
            <a:gd name="T114" fmla="*/ 4677 w 15177"/>
            <a:gd name="T115" fmla="*/ 1864 h 17692"/>
            <a:gd name="T116" fmla="*/ 4425 w 15177"/>
            <a:gd name="T117" fmla="*/ 3033 h 176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5177" h="17692">
              <a:moveTo>
                <a:pt x="4425" y="3033"/>
              </a:moveTo>
              <a:cubicBezTo>
                <a:pt x="3906" y="2883"/>
                <a:pt x="4190" y="2395"/>
                <a:pt x="3559" y="2508"/>
              </a:cubicBezTo>
              <a:cubicBezTo>
                <a:pt x="3654" y="2822"/>
                <a:pt x="3838" y="3072"/>
                <a:pt x="4042" y="3351"/>
              </a:cubicBezTo>
              <a:cubicBezTo>
                <a:pt x="4962" y="4603"/>
                <a:pt x="4116" y="4382"/>
                <a:pt x="3650" y="4368"/>
              </a:cubicBezTo>
              <a:cubicBezTo>
                <a:pt x="3344" y="4359"/>
                <a:pt x="3111" y="4368"/>
                <a:pt x="2973" y="4609"/>
              </a:cubicBezTo>
              <a:cubicBezTo>
                <a:pt x="3273" y="5339"/>
                <a:pt x="4628" y="4934"/>
                <a:pt x="4918" y="5493"/>
              </a:cubicBezTo>
              <a:cubicBezTo>
                <a:pt x="5002" y="5656"/>
                <a:pt x="5334" y="7553"/>
                <a:pt x="5057" y="7961"/>
              </a:cubicBezTo>
              <a:cubicBezTo>
                <a:pt x="4722" y="7927"/>
                <a:pt x="4707" y="7696"/>
                <a:pt x="4446" y="7493"/>
              </a:cubicBezTo>
              <a:cubicBezTo>
                <a:pt x="4138" y="7253"/>
                <a:pt x="4062" y="7335"/>
                <a:pt x="3777" y="7036"/>
              </a:cubicBezTo>
              <a:cubicBezTo>
                <a:pt x="3789" y="6609"/>
                <a:pt x="4061" y="6301"/>
                <a:pt x="4378" y="6098"/>
              </a:cubicBezTo>
              <a:cubicBezTo>
                <a:pt x="3553" y="6135"/>
                <a:pt x="2919" y="5774"/>
                <a:pt x="2144" y="5841"/>
              </a:cubicBezTo>
              <a:cubicBezTo>
                <a:pt x="2192" y="6677"/>
                <a:pt x="2208" y="6208"/>
                <a:pt x="1729" y="6683"/>
              </a:cubicBezTo>
              <a:cubicBezTo>
                <a:pt x="1666" y="7091"/>
                <a:pt x="1795" y="7412"/>
                <a:pt x="1794" y="7821"/>
              </a:cubicBezTo>
              <a:lnTo>
                <a:pt x="1794" y="7888"/>
              </a:lnTo>
              <a:cubicBezTo>
                <a:pt x="1794" y="8322"/>
                <a:pt x="1732" y="8365"/>
                <a:pt x="1510" y="8568"/>
              </a:cubicBezTo>
              <a:cubicBezTo>
                <a:pt x="867" y="8585"/>
                <a:pt x="823" y="7951"/>
                <a:pt x="217" y="7999"/>
              </a:cubicBezTo>
              <a:cubicBezTo>
                <a:pt x="157" y="8298"/>
                <a:pt x="473" y="8354"/>
                <a:pt x="705" y="8554"/>
              </a:cubicBezTo>
              <a:cubicBezTo>
                <a:pt x="1079" y="8878"/>
                <a:pt x="967" y="9051"/>
                <a:pt x="939" y="9361"/>
              </a:cubicBezTo>
              <a:cubicBezTo>
                <a:pt x="867" y="10161"/>
                <a:pt x="1237" y="10454"/>
                <a:pt x="1556" y="10990"/>
              </a:cubicBezTo>
              <a:cubicBezTo>
                <a:pt x="2595" y="12737"/>
                <a:pt x="1349" y="12936"/>
                <a:pt x="1038" y="13175"/>
              </a:cubicBezTo>
              <a:cubicBezTo>
                <a:pt x="776" y="13375"/>
                <a:pt x="950" y="13287"/>
                <a:pt x="864" y="13429"/>
              </a:cubicBezTo>
              <a:cubicBezTo>
                <a:pt x="746" y="13622"/>
                <a:pt x="736" y="13491"/>
                <a:pt x="579" y="13709"/>
              </a:cubicBezTo>
              <a:cubicBezTo>
                <a:pt x="519" y="14228"/>
                <a:pt x="728" y="14205"/>
                <a:pt x="734" y="14733"/>
              </a:cubicBezTo>
              <a:cubicBezTo>
                <a:pt x="413" y="14895"/>
                <a:pt x="85" y="14849"/>
                <a:pt x="0" y="15182"/>
              </a:cubicBezTo>
              <a:cubicBezTo>
                <a:pt x="338" y="15426"/>
                <a:pt x="1796" y="16189"/>
                <a:pt x="2149" y="16127"/>
              </a:cubicBezTo>
              <a:cubicBezTo>
                <a:pt x="2616" y="16045"/>
                <a:pt x="2600" y="15601"/>
                <a:pt x="2826" y="15232"/>
              </a:cubicBezTo>
              <a:cubicBezTo>
                <a:pt x="2944" y="15039"/>
                <a:pt x="3059" y="14973"/>
                <a:pt x="3169" y="14770"/>
              </a:cubicBezTo>
              <a:cubicBezTo>
                <a:pt x="3288" y="14552"/>
                <a:pt x="3350" y="14417"/>
                <a:pt x="3515" y="14242"/>
              </a:cubicBezTo>
              <a:cubicBezTo>
                <a:pt x="3905" y="14246"/>
                <a:pt x="5962" y="15012"/>
                <a:pt x="4760" y="16154"/>
              </a:cubicBezTo>
              <a:cubicBezTo>
                <a:pt x="4973" y="16495"/>
                <a:pt x="5692" y="16842"/>
                <a:pt x="5892" y="17154"/>
              </a:cubicBezTo>
              <a:cubicBezTo>
                <a:pt x="6014" y="16703"/>
                <a:pt x="6353" y="16010"/>
                <a:pt x="6999" y="16447"/>
              </a:cubicBezTo>
              <a:cubicBezTo>
                <a:pt x="7448" y="16751"/>
                <a:pt x="7063" y="17600"/>
                <a:pt x="7697" y="17672"/>
              </a:cubicBezTo>
              <a:cubicBezTo>
                <a:pt x="7877" y="17692"/>
                <a:pt x="8514" y="17157"/>
                <a:pt x="8914" y="17020"/>
              </a:cubicBezTo>
              <a:cubicBezTo>
                <a:pt x="9456" y="16834"/>
                <a:pt x="9902" y="16784"/>
                <a:pt x="10529" y="16691"/>
              </a:cubicBezTo>
              <a:cubicBezTo>
                <a:pt x="11796" y="16503"/>
                <a:pt x="12174" y="15868"/>
                <a:pt x="13420" y="15689"/>
              </a:cubicBezTo>
              <a:cubicBezTo>
                <a:pt x="14456" y="15540"/>
                <a:pt x="14180" y="14595"/>
                <a:pt x="14686" y="14036"/>
              </a:cubicBezTo>
              <a:cubicBezTo>
                <a:pt x="14862" y="13843"/>
                <a:pt x="15045" y="13741"/>
                <a:pt x="15177" y="13509"/>
              </a:cubicBezTo>
              <a:cubicBezTo>
                <a:pt x="15100" y="13304"/>
                <a:pt x="14861" y="12987"/>
                <a:pt x="14744" y="12800"/>
              </a:cubicBezTo>
              <a:cubicBezTo>
                <a:pt x="14217" y="12743"/>
                <a:pt x="13852" y="12645"/>
                <a:pt x="13388" y="12790"/>
              </a:cubicBezTo>
              <a:cubicBezTo>
                <a:pt x="12826" y="12965"/>
                <a:pt x="12392" y="14044"/>
                <a:pt x="11413" y="12638"/>
              </a:cubicBezTo>
              <a:cubicBezTo>
                <a:pt x="11196" y="12325"/>
                <a:pt x="11080" y="11838"/>
                <a:pt x="10856" y="11598"/>
              </a:cubicBezTo>
              <a:cubicBezTo>
                <a:pt x="9972" y="11414"/>
                <a:pt x="9269" y="12163"/>
                <a:pt x="8320" y="12115"/>
              </a:cubicBezTo>
              <a:cubicBezTo>
                <a:pt x="7927" y="11523"/>
                <a:pt x="8382" y="11181"/>
                <a:pt x="8103" y="10727"/>
              </a:cubicBezTo>
              <a:cubicBezTo>
                <a:pt x="7820" y="10267"/>
                <a:pt x="7514" y="10157"/>
                <a:pt x="7991" y="9487"/>
              </a:cubicBezTo>
              <a:cubicBezTo>
                <a:pt x="8276" y="9089"/>
                <a:pt x="8512" y="8962"/>
                <a:pt x="8602" y="8353"/>
              </a:cubicBezTo>
              <a:cubicBezTo>
                <a:pt x="8686" y="7786"/>
                <a:pt x="8721" y="7367"/>
                <a:pt x="8990" y="6951"/>
              </a:cubicBezTo>
              <a:cubicBezTo>
                <a:pt x="9423" y="6888"/>
                <a:pt x="9478" y="6975"/>
                <a:pt x="9808" y="6986"/>
              </a:cubicBezTo>
              <a:cubicBezTo>
                <a:pt x="10176" y="6582"/>
                <a:pt x="9755" y="6378"/>
                <a:pt x="11521" y="6039"/>
              </a:cubicBezTo>
              <a:cubicBezTo>
                <a:pt x="14163" y="5532"/>
                <a:pt x="12626" y="5813"/>
                <a:pt x="13812" y="2865"/>
              </a:cubicBezTo>
              <a:cubicBezTo>
                <a:pt x="14039" y="2300"/>
                <a:pt x="14428" y="1425"/>
                <a:pt x="14024" y="731"/>
              </a:cubicBezTo>
              <a:cubicBezTo>
                <a:pt x="13722" y="742"/>
                <a:pt x="13832" y="825"/>
                <a:pt x="13556" y="953"/>
              </a:cubicBezTo>
              <a:cubicBezTo>
                <a:pt x="13258" y="827"/>
                <a:pt x="13480" y="977"/>
                <a:pt x="13355" y="687"/>
              </a:cubicBezTo>
              <a:cubicBezTo>
                <a:pt x="12191" y="765"/>
                <a:pt x="12596" y="921"/>
                <a:pt x="12217" y="258"/>
              </a:cubicBezTo>
              <a:cubicBezTo>
                <a:pt x="11837" y="175"/>
                <a:pt x="11418" y="293"/>
                <a:pt x="10984" y="240"/>
              </a:cubicBezTo>
              <a:cubicBezTo>
                <a:pt x="10632" y="197"/>
                <a:pt x="10021" y="0"/>
                <a:pt x="9809" y="7"/>
              </a:cubicBezTo>
              <a:cubicBezTo>
                <a:pt x="9406" y="20"/>
                <a:pt x="9132" y="604"/>
                <a:pt x="7795" y="860"/>
              </a:cubicBezTo>
              <a:cubicBezTo>
                <a:pt x="6692" y="1072"/>
                <a:pt x="6185" y="942"/>
                <a:pt x="5670" y="1539"/>
              </a:cubicBezTo>
              <a:cubicBezTo>
                <a:pt x="5224" y="2056"/>
                <a:pt x="4848" y="1773"/>
                <a:pt x="4677" y="1864"/>
              </a:cubicBezTo>
              <a:cubicBezTo>
                <a:pt x="4643" y="1882"/>
                <a:pt x="4535" y="2821"/>
                <a:pt x="4425" y="3033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30</xdr:col>
      <xdr:colOff>47625</xdr:colOff>
      <xdr:row>29</xdr:row>
      <xdr:rowOff>57150</xdr:rowOff>
    </xdr:from>
    <xdr:to>
      <xdr:col>37</xdr:col>
      <xdr:colOff>28575</xdr:colOff>
      <xdr:row>38</xdr:row>
      <xdr:rowOff>9525</xdr:rowOff>
    </xdr:to>
    <xdr:sp macro="" textlink="">
      <xdr:nvSpPr>
        <xdr:cNvPr id="4116" name="O_BS"/>
        <xdr:cNvSpPr>
          <a:spLocks/>
        </xdr:cNvSpPr>
      </xdr:nvSpPr>
      <xdr:spPr bwMode="auto">
        <a:xfrm>
          <a:off x="11042465850" y="3095625"/>
          <a:ext cx="714375" cy="895350"/>
        </a:xfrm>
        <a:custGeom>
          <a:avLst/>
          <a:gdLst>
            <a:gd name="T0" fmla="*/ 0 w 20544"/>
            <a:gd name="T1" fmla="*/ 920 h 25618"/>
            <a:gd name="T2" fmla="*/ 1256 w 20544"/>
            <a:gd name="T3" fmla="*/ 3478 h 25618"/>
            <a:gd name="T4" fmla="*/ 3673 w 20544"/>
            <a:gd name="T5" fmla="*/ 6877 h 25618"/>
            <a:gd name="T6" fmla="*/ 4185 w 20544"/>
            <a:gd name="T7" fmla="*/ 8089 h 25618"/>
            <a:gd name="T8" fmla="*/ 4101 w 20544"/>
            <a:gd name="T9" fmla="*/ 8948 h 25618"/>
            <a:gd name="T10" fmla="*/ 3865 w 20544"/>
            <a:gd name="T11" fmla="*/ 9669 h 25618"/>
            <a:gd name="T12" fmla="*/ 4192 w 20544"/>
            <a:gd name="T13" fmla="*/ 10246 h 25618"/>
            <a:gd name="T14" fmla="*/ 4731 w 20544"/>
            <a:gd name="T15" fmla="*/ 10009 h 25618"/>
            <a:gd name="T16" fmla="*/ 5903 w 20544"/>
            <a:gd name="T17" fmla="*/ 11151 h 25618"/>
            <a:gd name="T18" fmla="*/ 5034 w 20544"/>
            <a:gd name="T19" fmla="*/ 11557 h 25618"/>
            <a:gd name="T20" fmla="*/ 5735 w 20544"/>
            <a:gd name="T21" fmla="*/ 12511 h 25618"/>
            <a:gd name="T22" fmla="*/ 6689 w 20544"/>
            <a:gd name="T23" fmla="*/ 13309 h 25618"/>
            <a:gd name="T24" fmla="*/ 7349 w 20544"/>
            <a:gd name="T25" fmla="*/ 16128 h 25618"/>
            <a:gd name="T26" fmla="*/ 8075 w 20544"/>
            <a:gd name="T27" fmla="*/ 17066 h 25618"/>
            <a:gd name="T28" fmla="*/ 8210 w 20544"/>
            <a:gd name="T29" fmla="*/ 18355 h 25618"/>
            <a:gd name="T30" fmla="*/ 8949 w 20544"/>
            <a:gd name="T31" fmla="*/ 19270 h 25618"/>
            <a:gd name="T32" fmla="*/ 9696 w 20544"/>
            <a:gd name="T33" fmla="*/ 20259 h 25618"/>
            <a:gd name="T34" fmla="*/ 10771 w 20544"/>
            <a:gd name="T35" fmla="*/ 20859 h 25618"/>
            <a:gd name="T36" fmla="*/ 12009 w 20544"/>
            <a:gd name="T37" fmla="*/ 21275 h 25618"/>
            <a:gd name="T38" fmla="*/ 13516 w 20544"/>
            <a:gd name="T39" fmla="*/ 21049 h 25618"/>
            <a:gd name="T40" fmla="*/ 15487 w 20544"/>
            <a:gd name="T41" fmla="*/ 22562 h 25618"/>
            <a:gd name="T42" fmla="*/ 17812 w 20544"/>
            <a:gd name="T43" fmla="*/ 23733 h 25618"/>
            <a:gd name="T44" fmla="*/ 18542 w 20544"/>
            <a:gd name="T45" fmla="*/ 24750 h 25618"/>
            <a:gd name="T46" fmla="*/ 18008 w 20544"/>
            <a:gd name="T47" fmla="*/ 25003 h 25618"/>
            <a:gd name="T48" fmla="*/ 18685 w 20544"/>
            <a:gd name="T49" fmla="*/ 25618 h 25618"/>
            <a:gd name="T50" fmla="*/ 19412 w 20544"/>
            <a:gd name="T51" fmla="*/ 24999 h 25618"/>
            <a:gd name="T52" fmla="*/ 20544 w 20544"/>
            <a:gd name="T53" fmla="*/ 24790 h 25618"/>
            <a:gd name="T54" fmla="*/ 19177 w 20544"/>
            <a:gd name="T55" fmla="*/ 23633 h 25618"/>
            <a:gd name="T56" fmla="*/ 17721 w 20544"/>
            <a:gd name="T57" fmla="*/ 22478 h 25618"/>
            <a:gd name="T58" fmla="*/ 16273 w 20544"/>
            <a:gd name="T59" fmla="*/ 18706 h 25618"/>
            <a:gd name="T60" fmla="*/ 14871 w 20544"/>
            <a:gd name="T61" fmla="*/ 17535 h 25618"/>
            <a:gd name="T62" fmla="*/ 14264 w 20544"/>
            <a:gd name="T63" fmla="*/ 15626 h 25618"/>
            <a:gd name="T64" fmla="*/ 13777 w 20544"/>
            <a:gd name="T65" fmla="*/ 13491 h 25618"/>
            <a:gd name="T66" fmla="*/ 11908 w 20544"/>
            <a:gd name="T67" fmla="*/ 10151 h 25618"/>
            <a:gd name="T68" fmla="*/ 11251 w 20544"/>
            <a:gd name="T69" fmla="*/ 8197 h 25618"/>
            <a:gd name="T70" fmla="*/ 9648 w 20544"/>
            <a:gd name="T71" fmla="*/ 7204 h 25618"/>
            <a:gd name="T72" fmla="*/ 8749 w 20544"/>
            <a:gd name="T73" fmla="*/ 5479 h 25618"/>
            <a:gd name="T74" fmla="*/ 7450 w 20544"/>
            <a:gd name="T75" fmla="*/ 4178 h 25618"/>
            <a:gd name="T76" fmla="*/ 5356 w 20544"/>
            <a:gd name="T77" fmla="*/ 4453 h 25618"/>
            <a:gd name="T78" fmla="*/ 4406 w 20544"/>
            <a:gd name="T79" fmla="*/ 2797 h 25618"/>
            <a:gd name="T80" fmla="*/ 3523 w 20544"/>
            <a:gd name="T81" fmla="*/ 1195 h 25618"/>
            <a:gd name="T82" fmla="*/ 2691 w 20544"/>
            <a:gd name="T83" fmla="*/ 811 h 25618"/>
            <a:gd name="T84" fmla="*/ 1576 w 20544"/>
            <a:gd name="T85" fmla="*/ 687 h 25618"/>
            <a:gd name="T86" fmla="*/ 288 w 20544"/>
            <a:gd name="T87" fmla="*/ 529 h 25618"/>
            <a:gd name="T88" fmla="*/ 0 w 20544"/>
            <a:gd name="T89" fmla="*/ 920 h 256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0544" h="25618">
              <a:moveTo>
                <a:pt x="0" y="920"/>
              </a:moveTo>
              <a:cubicBezTo>
                <a:pt x="589" y="1312"/>
                <a:pt x="606" y="2406"/>
                <a:pt x="1256" y="3478"/>
              </a:cubicBezTo>
              <a:cubicBezTo>
                <a:pt x="2416" y="5387"/>
                <a:pt x="1636" y="5258"/>
                <a:pt x="3673" y="6877"/>
              </a:cubicBezTo>
              <a:cubicBezTo>
                <a:pt x="4510" y="7543"/>
                <a:pt x="4275" y="7501"/>
                <a:pt x="4185" y="8089"/>
              </a:cubicBezTo>
              <a:cubicBezTo>
                <a:pt x="4139" y="8391"/>
                <a:pt x="4166" y="8686"/>
                <a:pt x="4101" y="8948"/>
              </a:cubicBezTo>
              <a:cubicBezTo>
                <a:pt x="4041" y="9189"/>
                <a:pt x="3858" y="9470"/>
                <a:pt x="3865" y="9669"/>
              </a:cubicBezTo>
              <a:cubicBezTo>
                <a:pt x="3873" y="9875"/>
                <a:pt x="4048" y="10147"/>
                <a:pt x="4192" y="10246"/>
              </a:cubicBezTo>
              <a:cubicBezTo>
                <a:pt x="4492" y="10454"/>
                <a:pt x="4597" y="10163"/>
                <a:pt x="4731" y="10009"/>
              </a:cubicBezTo>
              <a:cubicBezTo>
                <a:pt x="5343" y="10031"/>
                <a:pt x="6016" y="10890"/>
                <a:pt x="5903" y="11151"/>
              </a:cubicBezTo>
              <a:cubicBezTo>
                <a:pt x="5701" y="11371"/>
                <a:pt x="5307" y="11432"/>
                <a:pt x="5034" y="11557"/>
              </a:cubicBezTo>
              <a:cubicBezTo>
                <a:pt x="5028" y="12053"/>
                <a:pt x="5419" y="12310"/>
                <a:pt x="5735" y="12511"/>
              </a:cubicBezTo>
              <a:cubicBezTo>
                <a:pt x="6235" y="12828"/>
                <a:pt x="6487" y="12716"/>
                <a:pt x="6689" y="13309"/>
              </a:cubicBezTo>
              <a:cubicBezTo>
                <a:pt x="6802" y="13637"/>
                <a:pt x="7095" y="15348"/>
                <a:pt x="7349" y="16128"/>
              </a:cubicBezTo>
              <a:cubicBezTo>
                <a:pt x="7500" y="16592"/>
                <a:pt x="7767" y="16748"/>
                <a:pt x="8075" y="17066"/>
              </a:cubicBezTo>
              <a:cubicBezTo>
                <a:pt x="8667" y="17677"/>
                <a:pt x="8282" y="18074"/>
                <a:pt x="8210" y="18355"/>
              </a:cubicBezTo>
              <a:cubicBezTo>
                <a:pt x="8094" y="18803"/>
                <a:pt x="8688" y="19061"/>
                <a:pt x="8949" y="19270"/>
              </a:cubicBezTo>
              <a:cubicBezTo>
                <a:pt x="9340" y="19583"/>
                <a:pt x="9153" y="19919"/>
                <a:pt x="9696" y="20259"/>
              </a:cubicBezTo>
              <a:cubicBezTo>
                <a:pt x="10095" y="20509"/>
                <a:pt x="10377" y="20546"/>
                <a:pt x="10771" y="20859"/>
              </a:cubicBezTo>
              <a:cubicBezTo>
                <a:pt x="11110" y="21129"/>
                <a:pt x="11415" y="21366"/>
                <a:pt x="12009" y="21275"/>
              </a:cubicBezTo>
              <a:cubicBezTo>
                <a:pt x="12559" y="21190"/>
                <a:pt x="12917" y="20933"/>
                <a:pt x="13516" y="21049"/>
              </a:cubicBezTo>
              <a:cubicBezTo>
                <a:pt x="14527" y="21244"/>
                <a:pt x="15018" y="22354"/>
                <a:pt x="15487" y="22562"/>
              </a:cubicBezTo>
              <a:cubicBezTo>
                <a:pt x="16587" y="23050"/>
                <a:pt x="17007" y="22206"/>
                <a:pt x="17812" y="23733"/>
              </a:cubicBezTo>
              <a:cubicBezTo>
                <a:pt x="18215" y="24497"/>
                <a:pt x="18311" y="24133"/>
                <a:pt x="18542" y="24750"/>
              </a:cubicBezTo>
              <a:cubicBezTo>
                <a:pt x="18295" y="24896"/>
                <a:pt x="18199" y="24801"/>
                <a:pt x="18008" y="25003"/>
              </a:cubicBezTo>
              <a:cubicBezTo>
                <a:pt x="18096" y="25275"/>
                <a:pt x="18408" y="25453"/>
                <a:pt x="18685" y="25618"/>
              </a:cubicBezTo>
              <a:cubicBezTo>
                <a:pt x="18804" y="25358"/>
                <a:pt x="19087" y="25148"/>
                <a:pt x="19412" y="24999"/>
              </a:cubicBezTo>
              <a:cubicBezTo>
                <a:pt x="19822" y="24811"/>
                <a:pt x="20157" y="24897"/>
                <a:pt x="20544" y="24790"/>
              </a:cubicBezTo>
              <a:cubicBezTo>
                <a:pt x="20358" y="24091"/>
                <a:pt x="19685" y="23940"/>
                <a:pt x="19177" y="23633"/>
              </a:cubicBezTo>
              <a:cubicBezTo>
                <a:pt x="18731" y="23363"/>
                <a:pt x="17991" y="22804"/>
                <a:pt x="17721" y="22478"/>
              </a:cubicBezTo>
              <a:cubicBezTo>
                <a:pt x="16693" y="21237"/>
                <a:pt x="16908" y="19254"/>
                <a:pt x="16273" y="18706"/>
              </a:cubicBezTo>
              <a:cubicBezTo>
                <a:pt x="15720" y="18228"/>
                <a:pt x="14704" y="19108"/>
                <a:pt x="14871" y="17535"/>
              </a:cubicBezTo>
              <a:cubicBezTo>
                <a:pt x="14960" y="16691"/>
                <a:pt x="14561" y="16229"/>
                <a:pt x="14264" y="15626"/>
              </a:cubicBezTo>
              <a:cubicBezTo>
                <a:pt x="14033" y="15157"/>
                <a:pt x="13919" y="14074"/>
                <a:pt x="13777" y="13491"/>
              </a:cubicBezTo>
              <a:cubicBezTo>
                <a:pt x="13195" y="11109"/>
                <a:pt x="12787" y="11568"/>
                <a:pt x="11908" y="10151"/>
              </a:cubicBezTo>
              <a:cubicBezTo>
                <a:pt x="11601" y="9655"/>
                <a:pt x="11464" y="8815"/>
                <a:pt x="11251" y="8197"/>
              </a:cubicBezTo>
              <a:cubicBezTo>
                <a:pt x="10887" y="7143"/>
                <a:pt x="10586" y="7528"/>
                <a:pt x="9648" y="7204"/>
              </a:cubicBezTo>
              <a:cubicBezTo>
                <a:pt x="8625" y="6851"/>
                <a:pt x="8915" y="5948"/>
                <a:pt x="8749" y="5479"/>
              </a:cubicBezTo>
              <a:cubicBezTo>
                <a:pt x="8577" y="4991"/>
                <a:pt x="7935" y="4405"/>
                <a:pt x="7450" y="4178"/>
              </a:cubicBezTo>
              <a:cubicBezTo>
                <a:pt x="7048" y="3990"/>
                <a:pt x="5941" y="4454"/>
                <a:pt x="5356" y="4453"/>
              </a:cubicBezTo>
              <a:cubicBezTo>
                <a:pt x="4269" y="4452"/>
                <a:pt x="4884" y="3338"/>
                <a:pt x="4406" y="2797"/>
              </a:cubicBezTo>
              <a:cubicBezTo>
                <a:pt x="4035" y="2377"/>
                <a:pt x="3426" y="2362"/>
                <a:pt x="3523" y="1195"/>
              </a:cubicBezTo>
              <a:cubicBezTo>
                <a:pt x="3349" y="1100"/>
                <a:pt x="2889" y="804"/>
                <a:pt x="2691" y="811"/>
              </a:cubicBezTo>
              <a:cubicBezTo>
                <a:pt x="2073" y="834"/>
                <a:pt x="2213" y="965"/>
                <a:pt x="1576" y="687"/>
              </a:cubicBezTo>
              <a:cubicBezTo>
                <a:pt x="742" y="323"/>
                <a:pt x="781" y="0"/>
                <a:pt x="288" y="529"/>
              </a:cubicBezTo>
              <a:cubicBezTo>
                <a:pt x="134" y="694"/>
                <a:pt x="95" y="696"/>
                <a:pt x="0" y="920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26</xdr:col>
      <xdr:colOff>85725</xdr:colOff>
      <xdr:row>11</xdr:row>
      <xdr:rowOff>0</xdr:rowOff>
    </xdr:from>
    <xdr:to>
      <xdr:col>35</xdr:col>
      <xdr:colOff>85725</xdr:colOff>
      <xdr:row>14</xdr:row>
      <xdr:rowOff>57150</xdr:rowOff>
    </xdr:to>
    <xdr:sp macro="" textlink="">
      <xdr:nvSpPr>
        <xdr:cNvPr id="4117" name="O_MN"/>
        <xdr:cNvSpPr>
          <a:spLocks/>
        </xdr:cNvSpPr>
      </xdr:nvSpPr>
      <xdr:spPr bwMode="auto">
        <a:xfrm>
          <a:off x="11042618250" y="1152525"/>
          <a:ext cx="942975" cy="371475"/>
        </a:xfrm>
        <a:custGeom>
          <a:avLst/>
          <a:gdLst>
            <a:gd name="T0" fmla="*/ 0 w 26845"/>
            <a:gd name="T1" fmla="*/ 2536 h 10541"/>
            <a:gd name="T2" fmla="*/ 1743 w 26845"/>
            <a:gd name="T3" fmla="*/ 3705 h 10541"/>
            <a:gd name="T4" fmla="*/ 2954 w 26845"/>
            <a:gd name="T5" fmla="*/ 4707 h 10541"/>
            <a:gd name="T6" fmla="*/ 3265 w 26845"/>
            <a:gd name="T7" fmla="*/ 5151 h 10541"/>
            <a:gd name="T8" fmla="*/ 4257 w 26845"/>
            <a:gd name="T9" fmla="*/ 5341 h 10541"/>
            <a:gd name="T10" fmla="*/ 4957 w 26845"/>
            <a:gd name="T11" fmla="*/ 5992 h 10541"/>
            <a:gd name="T12" fmla="*/ 6792 w 26845"/>
            <a:gd name="T13" fmla="*/ 6820 h 10541"/>
            <a:gd name="T14" fmla="*/ 8642 w 26845"/>
            <a:gd name="T15" fmla="*/ 7443 h 10541"/>
            <a:gd name="T16" fmla="*/ 10296 w 26845"/>
            <a:gd name="T17" fmla="*/ 8341 h 10541"/>
            <a:gd name="T18" fmla="*/ 12243 w 26845"/>
            <a:gd name="T19" fmla="*/ 9646 h 10541"/>
            <a:gd name="T20" fmla="*/ 13194 w 26845"/>
            <a:gd name="T21" fmla="*/ 9266 h 10541"/>
            <a:gd name="T22" fmla="*/ 15988 w 26845"/>
            <a:gd name="T23" fmla="*/ 9069 h 10541"/>
            <a:gd name="T24" fmla="*/ 16433 w 26845"/>
            <a:gd name="T25" fmla="*/ 9381 h 10541"/>
            <a:gd name="T26" fmla="*/ 18641 w 26845"/>
            <a:gd name="T27" fmla="*/ 9489 h 10541"/>
            <a:gd name="T28" fmla="*/ 20842 w 26845"/>
            <a:gd name="T29" fmla="*/ 9218 h 10541"/>
            <a:gd name="T30" fmla="*/ 22207 w 26845"/>
            <a:gd name="T31" fmla="*/ 8779 h 10541"/>
            <a:gd name="T32" fmla="*/ 23916 w 26845"/>
            <a:gd name="T33" fmla="*/ 6414 h 10541"/>
            <a:gd name="T34" fmla="*/ 26845 w 26845"/>
            <a:gd name="T35" fmla="*/ 4476 h 10541"/>
            <a:gd name="T36" fmla="*/ 25843 w 26845"/>
            <a:gd name="T37" fmla="*/ 4043 h 10541"/>
            <a:gd name="T38" fmla="*/ 25403 w 26845"/>
            <a:gd name="T39" fmla="*/ 3423 h 10541"/>
            <a:gd name="T40" fmla="*/ 23914 w 26845"/>
            <a:gd name="T41" fmla="*/ 2764 h 10541"/>
            <a:gd name="T42" fmla="*/ 23759 w 26845"/>
            <a:gd name="T43" fmla="*/ 1894 h 10541"/>
            <a:gd name="T44" fmla="*/ 22572 w 26845"/>
            <a:gd name="T45" fmla="*/ 1620 h 10541"/>
            <a:gd name="T46" fmla="*/ 20015 w 26845"/>
            <a:gd name="T47" fmla="*/ 1307 h 10541"/>
            <a:gd name="T48" fmla="*/ 18542 w 26845"/>
            <a:gd name="T49" fmla="*/ 1443 h 10541"/>
            <a:gd name="T50" fmla="*/ 16254 w 26845"/>
            <a:gd name="T51" fmla="*/ 2363 h 10541"/>
            <a:gd name="T52" fmla="*/ 14890 w 26845"/>
            <a:gd name="T53" fmla="*/ 2536 h 10541"/>
            <a:gd name="T54" fmla="*/ 13496 w 26845"/>
            <a:gd name="T55" fmla="*/ 2758 h 10541"/>
            <a:gd name="T56" fmla="*/ 10948 w 26845"/>
            <a:gd name="T57" fmla="*/ 3418 h 10541"/>
            <a:gd name="T58" fmla="*/ 5842 w 26845"/>
            <a:gd name="T59" fmla="*/ 2165 h 10541"/>
            <a:gd name="T60" fmla="*/ 3493 w 26845"/>
            <a:gd name="T61" fmla="*/ 1359 h 10541"/>
            <a:gd name="T62" fmla="*/ 1644 w 26845"/>
            <a:gd name="T63" fmla="*/ 0 h 10541"/>
            <a:gd name="T64" fmla="*/ 538 w 26845"/>
            <a:gd name="T65" fmla="*/ 968 h 10541"/>
            <a:gd name="T66" fmla="*/ 134 w 26845"/>
            <a:gd name="T67" fmla="*/ 2370 h 10541"/>
            <a:gd name="T68" fmla="*/ 0 w 26845"/>
            <a:gd name="T69" fmla="*/ 2536 h 105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6845" h="10541">
              <a:moveTo>
                <a:pt x="0" y="2536"/>
              </a:moveTo>
              <a:cubicBezTo>
                <a:pt x="412" y="3198"/>
                <a:pt x="1070" y="3295"/>
                <a:pt x="1743" y="3705"/>
              </a:cubicBezTo>
              <a:cubicBezTo>
                <a:pt x="2133" y="3942"/>
                <a:pt x="2704" y="4334"/>
                <a:pt x="2954" y="4707"/>
              </a:cubicBezTo>
              <a:cubicBezTo>
                <a:pt x="3077" y="4890"/>
                <a:pt x="3072" y="5041"/>
                <a:pt x="3265" y="5151"/>
              </a:cubicBezTo>
              <a:cubicBezTo>
                <a:pt x="3636" y="5309"/>
                <a:pt x="3845" y="4951"/>
                <a:pt x="4257" y="5341"/>
              </a:cubicBezTo>
              <a:cubicBezTo>
                <a:pt x="4375" y="5452"/>
                <a:pt x="4801" y="5915"/>
                <a:pt x="4957" y="5992"/>
              </a:cubicBezTo>
              <a:cubicBezTo>
                <a:pt x="5324" y="6176"/>
                <a:pt x="6016" y="5731"/>
                <a:pt x="6792" y="6820"/>
              </a:cubicBezTo>
              <a:cubicBezTo>
                <a:pt x="7085" y="7231"/>
                <a:pt x="6997" y="7723"/>
                <a:pt x="8642" y="7443"/>
              </a:cubicBezTo>
              <a:cubicBezTo>
                <a:pt x="9512" y="7294"/>
                <a:pt x="9737" y="7245"/>
                <a:pt x="10296" y="8341"/>
              </a:cubicBezTo>
              <a:cubicBezTo>
                <a:pt x="11419" y="10541"/>
                <a:pt x="11134" y="10104"/>
                <a:pt x="12243" y="9646"/>
              </a:cubicBezTo>
              <a:cubicBezTo>
                <a:pt x="12541" y="9523"/>
                <a:pt x="12947" y="9437"/>
                <a:pt x="13194" y="9266"/>
              </a:cubicBezTo>
              <a:cubicBezTo>
                <a:pt x="14016" y="8698"/>
                <a:pt x="13810" y="7375"/>
                <a:pt x="15988" y="9069"/>
              </a:cubicBezTo>
              <a:cubicBezTo>
                <a:pt x="16151" y="9195"/>
                <a:pt x="16229" y="9309"/>
                <a:pt x="16433" y="9381"/>
              </a:cubicBezTo>
              <a:cubicBezTo>
                <a:pt x="16920" y="9043"/>
                <a:pt x="17426" y="8509"/>
                <a:pt x="18641" y="9489"/>
              </a:cubicBezTo>
              <a:cubicBezTo>
                <a:pt x="19521" y="10198"/>
                <a:pt x="19747" y="9127"/>
                <a:pt x="20842" y="9218"/>
              </a:cubicBezTo>
              <a:cubicBezTo>
                <a:pt x="21448" y="9268"/>
                <a:pt x="21437" y="9556"/>
                <a:pt x="22207" y="8779"/>
              </a:cubicBezTo>
              <a:cubicBezTo>
                <a:pt x="23395" y="7582"/>
                <a:pt x="23547" y="7706"/>
                <a:pt x="23916" y="6414"/>
              </a:cubicBezTo>
              <a:cubicBezTo>
                <a:pt x="24674" y="3764"/>
                <a:pt x="26415" y="4680"/>
                <a:pt x="26845" y="4476"/>
              </a:cubicBezTo>
              <a:cubicBezTo>
                <a:pt x="26715" y="4050"/>
                <a:pt x="26289" y="4244"/>
                <a:pt x="25843" y="4043"/>
              </a:cubicBezTo>
              <a:cubicBezTo>
                <a:pt x="25736" y="3681"/>
                <a:pt x="25881" y="3456"/>
                <a:pt x="25403" y="3423"/>
              </a:cubicBezTo>
              <a:cubicBezTo>
                <a:pt x="24600" y="3367"/>
                <a:pt x="24128" y="3556"/>
                <a:pt x="23914" y="2764"/>
              </a:cubicBezTo>
              <a:cubicBezTo>
                <a:pt x="23850" y="2527"/>
                <a:pt x="23722" y="2014"/>
                <a:pt x="23759" y="1894"/>
              </a:cubicBezTo>
              <a:cubicBezTo>
                <a:pt x="23127" y="1945"/>
                <a:pt x="23438" y="2221"/>
                <a:pt x="22572" y="1620"/>
              </a:cubicBezTo>
              <a:cubicBezTo>
                <a:pt x="21332" y="760"/>
                <a:pt x="21291" y="1124"/>
                <a:pt x="20015" y="1307"/>
              </a:cubicBezTo>
              <a:cubicBezTo>
                <a:pt x="19506" y="1380"/>
                <a:pt x="19049" y="1348"/>
                <a:pt x="18542" y="1443"/>
              </a:cubicBezTo>
              <a:cubicBezTo>
                <a:pt x="17588" y="1623"/>
                <a:pt x="17149" y="2130"/>
                <a:pt x="16254" y="2363"/>
              </a:cubicBezTo>
              <a:cubicBezTo>
                <a:pt x="15813" y="2478"/>
                <a:pt x="15343" y="2486"/>
                <a:pt x="14890" y="2536"/>
              </a:cubicBezTo>
              <a:cubicBezTo>
                <a:pt x="14393" y="2591"/>
                <a:pt x="13960" y="2668"/>
                <a:pt x="13496" y="2758"/>
              </a:cubicBezTo>
              <a:cubicBezTo>
                <a:pt x="12612" y="2930"/>
                <a:pt x="11768" y="3344"/>
                <a:pt x="10948" y="3418"/>
              </a:cubicBezTo>
              <a:cubicBezTo>
                <a:pt x="8887" y="3603"/>
                <a:pt x="7523" y="2428"/>
                <a:pt x="5842" y="2165"/>
              </a:cubicBezTo>
              <a:cubicBezTo>
                <a:pt x="4466" y="1949"/>
                <a:pt x="4442" y="2179"/>
                <a:pt x="3493" y="1359"/>
              </a:cubicBezTo>
              <a:cubicBezTo>
                <a:pt x="3037" y="966"/>
                <a:pt x="2247" y="272"/>
                <a:pt x="1644" y="0"/>
              </a:cubicBezTo>
              <a:cubicBezTo>
                <a:pt x="1055" y="625"/>
                <a:pt x="688" y="585"/>
                <a:pt x="538" y="968"/>
              </a:cubicBezTo>
              <a:cubicBezTo>
                <a:pt x="345" y="1462"/>
                <a:pt x="608" y="1833"/>
                <a:pt x="134" y="2370"/>
              </a:cubicBezTo>
              <a:cubicBezTo>
                <a:pt x="51" y="2464"/>
                <a:pt x="65" y="2411"/>
                <a:pt x="0" y="2536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41</xdr:col>
      <xdr:colOff>19050</xdr:colOff>
      <xdr:row>15</xdr:row>
      <xdr:rowOff>28575</xdr:rowOff>
    </xdr:from>
    <xdr:to>
      <xdr:col>47</xdr:col>
      <xdr:colOff>57150</xdr:colOff>
      <xdr:row>19</xdr:row>
      <xdr:rowOff>57150</xdr:rowOff>
    </xdr:to>
    <xdr:sp macro="" textlink="">
      <xdr:nvSpPr>
        <xdr:cNvPr id="4118" name="O_BK"/>
        <xdr:cNvSpPr>
          <a:spLocks/>
        </xdr:cNvSpPr>
      </xdr:nvSpPr>
      <xdr:spPr bwMode="auto">
        <a:xfrm>
          <a:off x="11041389525" y="1600200"/>
          <a:ext cx="666750" cy="447675"/>
        </a:xfrm>
        <a:custGeom>
          <a:avLst/>
          <a:gdLst>
            <a:gd name="T0" fmla="*/ 2614 w 19116"/>
            <a:gd name="T1" fmla="*/ 10936 h 12755"/>
            <a:gd name="T2" fmla="*/ 3123 w 19116"/>
            <a:gd name="T3" fmla="*/ 9754 h 12755"/>
            <a:gd name="T4" fmla="*/ 6988 w 19116"/>
            <a:gd name="T5" fmla="*/ 10776 h 12755"/>
            <a:gd name="T6" fmla="*/ 11434 w 19116"/>
            <a:gd name="T7" fmla="*/ 11869 h 12755"/>
            <a:gd name="T8" fmla="*/ 13129 w 19116"/>
            <a:gd name="T9" fmla="*/ 10123 h 12755"/>
            <a:gd name="T10" fmla="*/ 14286 w 19116"/>
            <a:gd name="T11" fmla="*/ 9087 h 12755"/>
            <a:gd name="T12" fmla="*/ 15305 w 19116"/>
            <a:gd name="T13" fmla="*/ 7783 h 12755"/>
            <a:gd name="T14" fmla="*/ 18198 w 19116"/>
            <a:gd name="T15" fmla="*/ 7387 h 12755"/>
            <a:gd name="T16" fmla="*/ 16837 w 19116"/>
            <a:gd name="T17" fmla="*/ 6133 h 12755"/>
            <a:gd name="T18" fmla="*/ 16041 w 19116"/>
            <a:gd name="T19" fmla="*/ 5467 h 12755"/>
            <a:gd name="T20" fmla="*/ 16536 w 19116"/>
            <a:gd name="T21" fmla="*/ 4368 h 12755"/>
            <a:gd name="T22" fmla="*/ 17371 w 19116"/>
            <a:gd name="T23" fmla="*/ 3307 h 12755"/>
            <a:gd name="T24" fmla="*/ 15736 w 19116"/>
            <a:gd name="T25" fmla="*/ 1492 h 12755"/>
            <a:gd name="T26" fmla="*/ 14269 w 19116"/>
            <a:gd name="T27" fmla="*/ 1831 h 12755"/>
            <a:gd name="T28" fmla="*/ 13619 w 19116"/>
            <a:gd name="T29" fmla="*/ 2599 h 12755"/>
            <a:gd name="T30" fmla="*/ 12648 w 19116"/>
            <a:gd name="T31" fmla="*/ 2400 h 12755"/>
            <a:gd name="T32" fmla="*/ 11801 w 19116"/>
            <a:gd name="T33" fmla="*/ 3398 h 12755"/>
            <a:gd name="T34" fmla="*/ 9819 w 19116"/>
            <a:gd name="T35" fmla="*/ 4137 h 12755"/>
            <a:gd name="T36" fmla="*/ 8678 w 19116"/>
            <a:gd name="T37" fmla="*/ 3070 h 12755"/>
            <a:gd name="T38" fmla="*/ 8015 w 19116"/>
            <a:gd name="T39" fmla="*/ 1718 h 12755"/>
            <a:gd name="T40" fmla="*/ 7001 w 19116"/>
            <a:gd name="T41" fmla="*/ 531 h 12755"/>
            <a:gd name="T42" fmla="*/ 6222 w 19116"/>
            <a:gd name="T43" fmla="*/ 28 h 12755"/>
            <a:gd name="T44" fmla="*/ 4083 w 19116"/>
            <a:gd name="T45" fmla="*/ 1225 h 12755"/>
            <a:gd name="T46" fmla="*/ 3079 w 19116"/>
            <a:gd name="T47" fmla="*/ 2303 h 12755"/>
            <a:gd name="T48" fmla="*/ 2744 w 19116"/>
            <a:gd name="T49" fmla="*/ 3173 h 12755"/>
            <a:gd name="T50" fmla="*/ 2536 w 19116"/>
            <a:gd name="T51" fmla="*/ 5103 h 12755"/>
            <a:gd name="T52" fmla="*/ 1300 w 19116"/>
            <a:gd name="T53" fmla="*/ 5055 h 12755"/>
            <a:gd name="T54" fmla="*/ 546 w 19116"/>
            <a:gd name="T55" fmla="*/ 6532 h 12755"/>
            <a:gd name="T56" fmla="*/ 1339 w 19116"/>
            <a:gd name="T57" fmla="*/ 6988 h 12755"/>
            <a:gd name="T58" fmla="*/ 114 w 19116"/>
            <a:gd name="T59" fmla="*/ 9839 h 12755"/>
            <a:gd name="T60" fmla="*/ 131 w 19116"/>
            <a:gd name="T61" fmla="*/ 10329 h 12755"/>
            <a:gd name="T62" fmla="*/ 192 w 19116"/>
            <a:gd name="T63" fmla="*/ 10396 h 12755"/>
            <a:gd name="T64" fmla="*/ 670 w 19116"/>
            <a:gd name="T65" fmla="*/ 10654 h 12755"/>
            <a:gd name="T66" fmla="*/ 1943 w 19116"/>
            <a:gd name="T67" fmla="*/ 12635 h 127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19116" h="12755">
              <a:moveTo>
                <a:pt x="1943" y="12635"/>
              </a:moveTo>
              <a:cubicBezTo>
                <a:pt x="2281" y="12279"/>
                <a:pt x="1898" y="11877"/>
                <a:pt x="2614" y="10936"/>
              </a:cubicBezTo>
              <a:cubicBezTo>
                <a:pt x="2540" y="10570"/>
                <a:pt x="2331" y="10521"/>
                <a:pt x="2315" y="10200"/>
              </a:cubicBezTo>
              <a:cubicBezTo>
                <a:pt x="2289" y="9659"/>
                <a:pt x="2680" y="9804"/>
                <a:pt x="3123" y="9754"/>
              </a:cubicBezTo>
              <a:cubicBezTo>
                <a:pt x="4677" y="9580"/>
                <a:pt x="4123" y="9437"/>
                <a:pt x="5087" y="10199"/>
              </a:cubicBezTo>
              <a:cubicBezTo>
                <a:pt x="6012" y="10929"/>
                <a:pt x="6192" y="9798"/>
                <a:pt x="6988" y="10776"/>
              </a:cubicBezTo>
              <a:cubicBezTo>
                <a:pt x="7731" y="11688"/>
                <a:pt x="8792" y="12168"/>
                <a:pt x="10140" y="11757"/>
              </a:cubicBezTo>
              <a:cubicBezTo>
                <a:pt x="10663" y="11597"/>
                <a:pt x="10865" y="11712"/>
                <a:pt x="11434" y="11869"/>
              </a:cubicBezTo>
              <a:cubicBezTo>
                <a:pt x="12284" y="12104"/>
                <a:pt x="12171" y="11996"/>
                <a:pt x="12666" y="11562"/>
              </a:cubicBezTo>
              <a:cubicBezTo>
                <a:pt x="12581" y="10604"/>
                <a:pt x="11787" y="10309"/>
                <a:pt x="13129" y="10123"/>
              </a:cubicBezTo>
              <a:cubicBezTo>
                <a:pt x="13477" y="10075"/>
                <a:pt x="13592" y="9997"/>
                <a:pt x="13875" y="9957"/>
              </a:cubicBezTo>
              <a:cubicBezTo>
                <a:pt x="13802" y="9425"/>
                <a:pt x="13861" y="9254"/>
                <a:pt x="14286" y="9087"/>
              </a:cubicBezTo>
              <a:cubicBezTo>
                <a:pt x="14724" y="8916"/>
                <a:pt x="14930" y="8938"/>
                <a:pt x="15387" y="8988"/>
              </a:cubicBezTo>
              <a:cubicBezTo>
                <a:pt x="15379" y="8602"/>
                <a:pt x="15161" y="8092"/>
                <a:pt x="15305" y="7783"/>
              </a:cubicBezTo>
              <a:cubicBezTo>
                <a:pt x="15505" y="7354"/>
                <a:pt x="15858" y="7727"/>
                <a:pt x="16226" y="7288"/>
              </a:cubicBezTo>
              <a:cubicBezTo>
                <a:pt x="16980" y="6389"/>
                <a:pt x="17401" y="7311"/>
                <a:pt x="18198" y="7387"/>
              </a:cubicBezTo>
              <a:cubicBezTo>
                <a:pt x="19116" y="4525"/>
                <a:pt x="17485" y="6543"/>
                <a:pt x="17484" y="6543"/>
              </a:cubicBezTo>
              <a:cubicBezTo>
                <a:pt x="17221" y="6705"/>
                <a:pt x="16951" y="6574"/>
                <a:pt x="16837" y="6133"/>
              </a:cubicBezTo>
              <a:cubicBezTo>
                <a:pt x="16706" y="5622"/>
                <a:pt x="16597" y="5807"/>
                <a:pt x="16345" y="5720"/>
              </a:cubicBezTo>
              <a:cubicBezTo>
                <a:pt x="16051" y="5618"/>
                <a:pt x="16194" y="5634"/>
                <a:pt x="16041" y="5467"/>
              </a:cubicBezTo>
              <a:cubicBezTo>
                <a:pt x="15860" y="5270"/>
                <a:pt x="15636" y="5274"/>
                <a:pt x="15395" y="5114"/>
              </a:cubicBezTo>
              <a:cubicBezTo>
                <a:pt x="15236" y="4262"/>
                <a:pt x="15944" y="4474"/>
                <a:pt x="16536" y="4368"/>
              </a:cubicBezTo>
              <a:cubicBezTo>
                <a:pt x="17158" y="4258"/>
                <a:pt x="16502" y="4020"/>
                <a:pt x="17117" y="3555"/>
              </a:cubicBezTo>
              <a:cubicBezTo>
                <a:pt x="17283" y="3430"/>
                <a:pt x="17246" y="3453"/>
                <a:pt x="17371" y="3307"/>
              </a:cubicBezTo>
              <a:cubicBezTo>
                <a:pt x="16609" y="2868"/>
                <a:pt x="16798" y="3154"/>
                <a:pt x="16338" y="2027"/>
              </a:cubicBezTo>
              <a:cubicBezTo>
                <a:pt x="16156" y="1579"/>
                <a:pt x="16076" y="1728"/>
                <a:pt x="15736" y="1492"/>
              </a:cubicBezTo>
              <a:cubicBezTo>
                <a:pt x="15434" y="1283"/>
                <a:pt x="15455" y="1094"/>
                <a:pt x="14963" y="1138"/>
              </a:cubicBezTo>
              <a:cubicBezTo>
                <a:pt x="14952" y="1219"/>
                <a:pt x="15335" y="2130"/>
                <a:pt x="14269" y="1831"/>
              </a:cubicBezTo>
              <a:cubicBezTo>
                <a:pt x="14066" y="1774"/>
                <a:pt x="13957" y="1643"/>
                <a:pt x="13769" y="1876"/>
              </a:cubicBezTo>
              <a:cubicBezTo>
                <a:pt x="13588" y="2099"/>
                <a:pt x="13713" y="2358"/>
                <a:pt x="13619" y="2599"/>
              </a:cubicBezTo>
              <a:cubicBezTo>
                <a:pt x="13472" y="2834"/>
                <a:pt x="13339" y="2862"/>
                <a:pt x="12983" y="2858"/>
              </a:cubicBezTo>
              <a:cubicBezTo>
                <a:pt x="12700" y="2636"/>
                <a:pt x="12815" y="2695"/>
                <a:pt x="12648" y="2400"/>
              </a:cubicBezTo>
              <a:cubicBezTo>
                <a:pt x="12385" y="2680"/>
                <a:pt x="12683" y="2796"/>
                <a:pt x="12470" y="3332"/>
              </a:cubicBezTo>
              <a:lnTo>
                <a:pt x="11801" y="3398"/>
              </a:lnTo>
              <a:cubicBezTo>
                <a:pt x="11584" y="4130"/>
                <a:pt x="11717" y="3956"/>
                <a:pt x="11206" y="3939"/>
              </a:cubicBezTo>
              <a:cubicBezTo>
                <a:pt x="10848" y="5398"/>
                <a:pt x="10140" y="4280"/>
                <a:pt x="9819" y="4137"/>
              </a:cubicBezTo>
              <a:cubicBezTo>
                <a:pt x="9702" y="4084"/>
                <a:pt x="8579" y="3992"/>
                <a:pt x="9329" y="3338"/>
              </a:cubicBezTo>
              <a:cubicBezTo>
                <a:pt x="9137" y="3304"/>
                <a:pt x="8841" y="3158"/>
                <a:pt x="8678" y="3070"/>
              </a:cubicBezTo>
              <a:cubicBezTo>
                <a:pt x="8416" y="2928"/>
                <a:pt x="8308" y="2856"/>
                <a:pt x="8248" y="2482"/>
              </a:cubicBezTo>
              <a:cubicBezTo>
                <a:pt x="8164" y="1959"/>
                <a:pt x="8267" y="2109"/>
                <a:pt x="8015" y="1718"/>
              </a:cubicBezTo>
              <a:cubicBezTo>
                <a:pt x="7789" y="1368"/>
                <a:pt x="7916" y="1258"/>
                <a:pt x="7868" y="831"/>
              </a:cubicBezTo>
              <a:cubicBezTo>
                <a:pt x="7570" y="662"/>
                <a:pt x="7274" y="668"/>
                <a:pt x="7001" y="531"/>
              </a:cubicBezTo>
              <a:cubicBezTo>
                <a:pt x="6611" y="335"/>
                <a:pt x="6715" y="64"/>
                <a:pt x="6351" y="0"/>
              </a:cubicBezTo>
              <a:lnTo>
                <a:pt x="6222" y="28"/>
              </a:lnTo>
              <a:cubicBezTo>
                <a:pt x="6171" y="484"/>
                <a:pt x="6315" y="789"/>
                <a:pt x="5603" y="1164"/>
              </a:cubicBezTo>
              <a:cubicBezTo>
                <a:pt x="4867" y="1551"/>
                <a:pt x="4393" y="1258"/>
                <a:pt x="4083" y="1225"/>
              </a:cubicBezTo>
              <a:cubicBezTo>
                <a:pt x="4071" y="1420"/>
                <a:pt x="3988" y="1578"/>
                <a:pt x="3954" y="1819"/>
              </a:cubicBezTo>
              <a:cubicBezTo>
                <a:pt x="3810" y="2818"/>
                <a:pt x="3242" y="2352"/>
                <a:pt x="3079" y="2303"/>
              </a:cubicBezTo>
              <a:cubicBezTo>
                <a:pt x="2905" y="2474"/>
                <a:pt x="2955" y="2382"/>
                <a:pt x="2867" y="2667"/>
              </a:cubicBezTo>
              <a:cubicBezTo>
                <a:pt x="2821" y="2813"/>
                <a:pt x="2776" y="2987"/>
                <a:pt x="2744" y="3173"/>
              </a:cubicBezTo>
              <a:cubicBezTo>
                <a:pt x="2424" y="3240"/>
                <a:pt x="2405" y="3160"/>
                <a:pt x="2135" y="3240"/>
              </a:cubicBezTo>
              <a:cubicBezTo>
                <a:pt x="2114" y="4440"/>
                <a:pt x="3167" y="4353"/>
                <a:pt x="2536" y="5103"/>
              </a:cubicBezTo>
              <a:lnTo>
                <a:pt x="2276" y="5354"/>
              </a:lnTo>
              <a:cubicBezTo>
                <a:pt x="1576" y="5457"/>
                <a:pt x="1721" y="4980"/>
                <a:pt x="1300" y="5055"/>
              </a:cubicBezTo>
              <a:cubicBezTo>
                <a:pt x="964" y="5115"/>
                <a:pt x="986" y="5558"/>
                <a:pt x="942" y="5770"/>
              </a:cubicBezTo>
              <a:cubicBezTo>
                <a:pt x="829" y="6316"/>
                <a:pt x="399" y="6061"/>
                <a:pt x="546" y="6532"/>
              </a:cubicBezTo>
              <a:cubicBezTo>
                <a:pt x="587" y="6660"/>
                <a:pt x="763" y="6812"/>
                <a:pt x="845" y="6855"/>
              </a:cubicBezTo>
              <a:cubicBezTo>
                <a:pt x="1014" y="6943"/>
                <a:pt x="1142" y="6914"/>
                <a:pt x="1339" y="6988"/>
              </a:cubicBezTo>
              <a:cubicBezTo>
                <a:pt x="1376" y="7208"/>
                <a:pt x="1423" y="7350"/>
                <a:pt x="1397" y="7596"/>
              </a:cubicBezTo>
              <a:cubicBezTo>
                <a:pt x="1254" y="8922"/>
                <a:pt x="244" y="9642"/>
                <a:pt x="114" y="9839"/>
              </a:cubicBezTo>
              <a:lnTo>
                <a:pt x="0" y="10200"/>
              </a:lnTo>
              <a:cubicBezTo>
                <a:pt x="135" y="10271"/>
                <a:pt x="104" y="10301"/>
                <a:pt x="131" y="10329"/>
              </a:cubicBezTo>
              <a:cubicBezTo>
                <a:pt x="139" y="10338"/>
                <a:pt x="151" y="10354"/>
                <a:pt x="160" y="10363"/>
              </a:cubicBezTo>
              <a:cubicBezTo>
                <a:pt x="169" y="10372"/>
                <a:pt x="182" y="10387"/>
                <a:pt x="192" y="10396"/>
              </a:cubicBezTo>
              <a:cubicBezTo>
                <a:pt x="202" y="10405"/>
                <a:pt x="216" y="10419"/>
                <a:pt x="227" y="10427"/>
              </a:cubicBezTo>
              <a:lnTo>
                <a:pt x="670" y="10654"/>
              </a:lnTo>
              <a:cubicBezTo>
                <a:pt x="994" y="10819"/>
                <a:pt x="1113" y="10886"/>
                <a:pt x="1300" y="11190"/>
              </a:cubicBezTo>
              <a:cubicBezTo>
                <a:pt x="1512" y="11532"/>
                <a:pt x="1467" y="12755"/>
                <a:pt x="1943" y="12635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38</xdr:col>
      <xdr:colOff>0</xdr:colOff>
      <xdr:row>10</xdr:row>
      <xdr:rowOff>19050</xdr:rowOff>
    </xdr:from>
    <xdr:to>
      <xdr:col>42</xdr:col>
      <xdr:colOff>95250</xdr:colOff>
      <xdr:row>14</xdr:row>
      <xdr:rowOff>76200</xdr:rowOff>
    </xdr:to>
    <xdr:sp macro="" textlink="">
      <xdr:nvSpPr>
        <xdr:cNvPr id="4119" name="O_ZA"/>
        <xdr:cNvSpPr>
          <a:spLocks/>
        </xdr:cNvSpPr>
      </xdr:nvSpPr>
      <xdr:spPr bwMode="auto">
        <a:xfrm>
          <a:off x="11041875300" y="1066800"/>
          <a:ext cx="514350" cy="476250"/>
        </a:xfrm>
        <a:custGeom>
          <a:avLst/>
          <a:gdLst>
            <a:gd name="T0" fmla="*/ 4170 w 14875"/>
            <a:gd name="T1" fmla="*/ 6170 h 13569"/>
            <a:gd name="T2" fmla="*/ 4776 w 14875"/>
            <a:gd name="T3" fmla="*/ 7061 h 13569"/>
            <a:gd name="T4" fmla="*/ 4957 w 14875"/>
            <a:gd name="T5" fmla="*/ 8854 h 13569"/>
            <a:gd name="T6" fmla="*/ 4804 w 14875"/>
            <a:gd name="T7" fmla="*/ 9493 h 13569"/>
            <a:gd name="T8" fmla="*/ 4286 w 14875"/>
            <a:gd name="T9" fmla="*/ 10549 h 13569"/>
            <a:gd name="T10" fmla="*/ 5766 w 14875"/>
            <a:gd name="T11" fmla="*/ 11284 h 13569"/>
            <a:gd name="T12" fmla="*/ 6774 w 14875"/>
            <a:gd name="T13" fmla="*/ 12561 h 13569"/>
            <a:gd name="T14" fmla="*/ 8440 w 14875"/>
            <a:gd name="T15" fmla="*/ 12768 h 13569"/>
            <a:gd name="T16" fmla="*/ 10032 w 14875"/>
            <a:gd name="T17" fmla="*/ 13265 h 13569"/>
            <a:gd name="T18" fmla="*/ 9814 w 14875"/>
            <a:gd name="T19" fmla="*/ 10840 h 13569"/>
            <a:gd name="T20" fmla="*/ 10465 w 14875"/>
            <a:gd name="T21" fmla="*/ 10419 h 13569"/>
            <a:gd name="T22" fmla="*/ 10740 w 14875"/>
            <a:gd name="T23" fmla="*/ 9625 h 13569"/>
            <a:gd name="T24" fmla="*/ 11945 w 14875"/>
            <a:gd name="T25" fmla="*/ 10594 h 13569"/>
            <a:gd name="T26" fmla="*/ 14654 w 14875"/>
            <a:gd name="T27" fmla="*/ 9412 h 13569"/>
            <a:gd name="T28" fmla="*/ 14368 w 14875"/>
            <a:gd name="T29" fmla="*/ 8876 h 13569"/>
            <a:gd name="T30" fmla="*/ 14875 w 14875"/>
            <a:gd name="T31" fmla="*/ 8542 h 13569"/>
            <a:gd name="T32" fmla="*/ 14436 w 14875"/>
            <a:gd name="T33" fmla="*/ 7772 h 13569"/>
            <a:gd name="T34" fmla="*/ 14228 w 14875"/>
            <a:gd name="T35" fmla="*/ 6714 h 13569"/>
            <a:gd name="T36" fmla="*/ 12232 w 14875"/>
            <a:gd name="T37" fmla="*/ 6101 h 13569"/>
            <a:gd name="T38" fmla="*/ 11955 w 14875"/>
            <a:gd name="T39" fmla="*/ 4347 h 13569"/>
            <a:gd name="T40" fmla="*/ 13677 w 14875"/>
            <a:gd name="T41" fmla="*/ 3456 h 13569"/>
            <a:gd name="T42" fmla="*/ 12731 w 14875"/>
            <a:gd name="T43" fmla="*/ 1251 h 13569"/>
            <a:gd name="T44" fmla="*/ 11338 w 14875"/>
            <a:gd name="T45" fmla="*/ 576 h 13569"/>
            <a:gd name="T46" fmla="*/ 10676 w 14875"/>
            <a:gd name="T47" fmla="*/ 459 h 13569"/>
            <a:gd name="T48" fmla="*/ 9510 w 14875"/>
            <a:gd name="T49" fmla="*/ 926 h 13569"/>
            <a:gd name="T50" fmla="*/ 8720 w 14875"/>
            <a:gd name="T51" fmla="*/ 921 h 13569"/>
            <a:gd name="T52" fmla="*/ 7917 w 14875"/>
            <a:gd name="T53" fmla="*/ 0 h 13569"/>
            <a:gd name="T54" fmla="*/ 7568 w 14875"/>
            <a:gd name="T55" fmla="*/ 900 h 13569"/>
            <a:gd name="T56" fmla="*/ 5731 w 14875"/>
            <a:gd name="T57" fmla="*/ 701 h 13569"/>
            <a:gd name="T58" fmla="*/ 4822 w 14875"/>
            <a:gd name="T59" fmla="*/ 290 h 13569"/>
            <a:gd name="T60" fmla="*/ 3950 w 14875"/>
            <a:gd name="T61" fmla="*/ 458 h 13569"/>
            <a:gd name="T62" fmla="*/ 3032 w 14875"/>
            <a:gd name="T63" fmla="*/ 371 h 13569"/>
            <a:gd name="T64" fmla="*/ 2225 w 14875"/>
            <a:gd name="T65" fmla="*/ 912 h 13569"/>
            <a:gd name="T66" fmla="*/ 1460 w 14875"/>
            <a:gd name="T67" fmla="*/ 1485 h 13569"/>
            <a:gd name="T68" fmla="*/ 19 w 14875"/>
            <a:gd name="T69" fmla="*/ 2653 h 13569"/>
            <a:gd name="T70" fmla="*/ 643 w 14875"/>
            <a:gd name="T71" fmla="*/ 4710 h 13569"/>
            <a:gd name="T72" fmla="*/ 1127 w 14875"/>
            <a:gd name="T73" fmla="*/ 5501 h 13569"/>
            <a:gd name="T74" fmla="*/ 2208 w 14875"/>
            <a:gd name="T75" fmla="*/ 5479 h 13569"/>
            <a:gd name="T76" fmla="*/ 4170 w 14875"/>
            <a:gd name="T77" fmla="*/ 6170 h 135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14875" h="13569">
              <a:moveTo>
                <a:pt x="4170" y="6170"/>
              </a:moveTo>
              <a:cubicBezTo>
                <a:pt x="4725" y="6170"/>
                <a:pt x="4873" y="6498"/>
                <a:pt x="4776" y="7061"/>
              </a:cubicBezTo>
              <a:cubicBezTo>
                <a:pt x="4618" y="7976"/>
                <a:pt x="5355" y="7882"/>
                <a:pt x="4957" y="8854"/>
              </a:cubicBezTo>
              <a:cubicBezTo>
                <a:pt x="4860" y="9088"/>
                <a:pt x="4850" y="9230"/>
                <a:pt x="4804" y="9493"/>
              </a:cubicBezTo>
              <a:cubicBezTo>
                <a:pt x="4690" y="10149"/>
                <a:pt x="4389" y="10118"/>
                <a:pt x="4286" y="10549"/>
              </a:cubicBezTo>
              <a:cubicBezTo>
                <a:pt x="4477" y="11101"/>
                <a:pt x="5241" y="11087"/>
                <a:pt x="5766" y="11284"/>
              </a:cubicBezTo>
              <a:cubicBezTo>
                <a:pt x="6467" y="11547"/>
                <a:pt x="6406" y="12069"/>
                <a:pt x="6774" y="12561"/>
              </a:cubicBezTo>
              <a:cubicBezTo>
                <a:pt x="7287" y="13246"/>
                <a:pt x="7559" y="12247"/>
                <a:pt x="8440" y="12768"/>
              </a:cubicBezTo>
              <a:cubicBezTo>
                <a:pt x="8767" y="12962"/>
                <a:pt x="9627" y="13569"/>
                <a:pt x="10032" y="13265"/>
              </a:cubicBezTo>
              <a:cubicBezTo>
                <a:pt x="10608" y="12875"/>
                <a:pt x="9547" y="11581"/>
                <a:pt x="9814" y="10840"/>
              </a:cubicBezTo>
              <a:cubicBezTo>
                <a:pt x="9968" y="10549"/>
                <a:pt x="10266" y="10643"/>
                <a:pt x="10465" y="10419"/>
              </a:cubicBezTo>
              <a:cubicBezTo>
                <a:pt x="10618" y="10246"/>
                <a:pt x="10578" y="9916"/>
                <a:pt x="10740" y="9625"/>
              </a:cubicBezTo>
              <a:cubicBezTo>
                <a:pt x="11589" y="9446"/>
                <a:pt x="11633" y="10151"/>
                <a:pt x="11945" y="10594"/>
              </a:cubicBezTo>
              <a:cubicBezTo>
                <a:pt x="12982" y="9803"/>
                <a:pt x="13821" y="10522"/>
                <a:pt x="14654" y="9412"/>
              </a:cubicBezTo>
              <a:cubicBezTo>
                <a:pt x="14501" y="9201"/>
                <a:pt x="14362" y="9226"/>
                <a:pt x="14368" y="8876"/>
              </a:cubicBezTo>
              <a:cubicBezTo>
                <a:pt x="14542" y="8712"/>
                <a:pt x="14670" y="8714"/>
                <a:pt x="14875" y="8542"/>
              </a:cubicBezTo>
              <a:cubicBezTo>
                <a:pt x="14756" y="8185"/>
                <a:pt x="14399" y="8237"/>
                <a:pt x="14436" y="7772"/>
              </a:cubicBezTo>
              <a:cubicBezTo>
                <a:pt x="14476" y="7265"/>
                <a:pt x="14626" y="7016"/>
                <a:pt x="14228" y="6714"/>
              </a:cubicBezTo>
              <a:cubicBezTo>
                <a:pt x="13666" y="6290"/>
                <a:pt x="12704" y="6404"/>
                <a:pt x="12232" y="6101"/>
              </a:cubicBezTo>
              <a:cubicBezTo>
                <a:pt x="12231" y="6100"/>
                <a:pt x="11164" y="4866"/>
                <a:pt x="11955" y="4347"/>
              </a:cubicBezTo>
              <a:cubicBezTo>
                <a:pt x="12628" y="3905"/>
                <a:pt x="13032" y="4088"/>
                <a:pt x="13677" y="3456"/>
              </a:cubicBezTo>
              <a:cubicBezTo>
                <a:pt x="13593" y="2654"/>
                <a:pt x="13325" y="1804"/>
                <a:pt x="12731" y="1251"/>
              </a:cubicBezTo>
              <a:cubicBezTo>
                <a:pt x="11542" y="144"/>
                <a:pt x="11948" y="605"/>
                <a:pt x="11338" y="576"/>
              </a:cubicBezTo>
              <a:cubicBezTo>
                <a:pt x="11083" y="564"/>
                <a:pt x="10964" y="458"/>
                <a:pt x="10676" y="459"/>
              </a:cubicBezTo>
              <a:cubicBezTo>
                <a:pt x="10298" y="1299"/>
                <a:pt x="10540" y="1869"/>
                <a:pt x="9510" y="926"/>
              </a:cubicBezTo>
              <a:cubicBezTo>
                <a:pt x="9039" y="495"/>
                <a:pt x="9213" y="860"/>
                <a:pt x="8720" y="921"/>
              </a:cubicBezTo>
              <a:cubicBezTo>
                <a:pt x="8314" y="591"/>
                <a:pt x="8324" y="148"/>
                <a:pt x="7917" y="0"/>
              </a:cubicBezTo>
              <a:cubicBezTo>
                <a:pt x="7454" y="403"/>
                <a:pt x="7719" y="324"/>
                <a:pt x="7568" y="900"/>
              </a:cubicBezTo>
              <a:cubicBezTo>
                <a:pt x="7428" y="1433"/>
                <a:pt x="6860" y="909"/>
                <a:pt x="5731" y="701"/>
              </a:cubicBezTo>
              <a:cubicBezTo>
                <a:pt x="5280" y="618"/>
                <a:pt x="5156" y="323"/>
                <a:pt x="4822" y="290"/>
              </a:cubicBezTo>
              <a:cubicBezTo>
                <a:pt x="4512" y="259"/>
                <a:pt x="4292" y="495"/>
                <a:pt x="3950" y="458"/>
              </a:cubicBezTo>
              <a:cubicBezTo>
                <a:pt x="3532" y="413"/>
                <a:pt x="3474" y="88"/>
                <a:pt x="3032" y="371"/>
              </a:cubicBezTo>
              <a:cubicBezTo>
                <a:pt x="2723" y="570"/>
                <a:pt x="2509" y="716"/>
                <a:pt x="2225" y="912"/>
              </a:cubicBezTo>
              <a:cubicBezTo>
                <a:pt x="1959" y="1096"/>
                <a:pt x="1747" y="1321"/>
                <a:pt x="1460" y="1485"/>
              </a:cubicBezTo>
              <a:cubicBezTo>
                <a:pt x="762" y="1883"/>
                <a:pt x="56" y="1610"/>
                <a:pt x="19" y="2653"/>
              </a:cubicBezTo>
              <a:cubicBezTo>
                <a:pt x="0" y="3155"/>
                <a:pt x="484" y="4231"/>
                <a:pt x="643" y="4710"/>
              </a:cubicBezTo>
              <a:cubicBezTo>
                <a:pt x="754" y="5045"/>
                <a:pt x="746" y="5431"/>
                <a:pt x="1127" y="5501"/>
              </a:cubicBezTo>
              <a:cubicBezTo>
                <a:pt x="1551" y="5580"/>
                <a:pt x="1756" y="5152"/>
                <a:pt x="2208" y="5479"/>
              </a:cubicBezTo>
              <a:cubicBezTo>
                <a:pt x="2960" y="6022"/>
                <a:pt x="2336" y="6169"/>
                <a:pt x="4170" y="6170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22</xdr:col>
      <xdr:colOff>47625</xdr:colOff>
      <xdr:row>7</xdr:row>
      <xdr:rowOff>95250</xdr:rowOff>
    </xdr:from>
    <xdr:to>
      <xdr:col>27</xdr:col>
      <xdr:colOff>85725</xdr:colOff>
      <xdr:row>12</xdr:row>
      <xdr:rowOff>57150</xdr:rowOff>
    </xdr:to>
    <xdr:sp macro="" textlink="">
      <xdr:nvSpPr>
        <xdr:cNvPr id="4120" name="O_GO"/>
        <xdr:cNvSpPr>
          <a:spLocks/>
        </xdr:cNvSpPr>
      </xdr:nvSpPr>
      <xdr:spPr bwMode="auto">
        <a:xfrm>
          <a:off x="11043456450" y="828675"/>
          <a:ext cx="561975" cy="485775"/>
        </a:xfrm>
        <a:custGeom>
          <a:avLst/>
          <a:gdLst>
            <a:gd name="T0" fmla="*/ 133 w 16078"/>
            <a:gd name="T1" fmla="*/ 11249 h 14105"/>
            <a:gd name="T2" fmla="*/ 0 w 16078"/>
            <a:gd name="T3" fmla="*/ 11247 h 14105"/>
            <a:gd name="T4" fmla="*/ 336 w 16078"/>
            <a:gd name="T5" fmla="*/ 12385 h 14105"/>
            <a:gd name="T6" fmla="*/ 1607 w 16078"/>
            <a:gd name="T7" fmla="*/ 12640 h 14105"/>
            <a:gd name="T8" fmla="*/ 2345 w 16078"/>
            <a:gd name="T9" fmla="*/ 13373 h 14105"/>
            <a:gd name="T10" fmla="*/ 2968 w 16078"/>
            <a:gd name="T11" fmla="*/ 13499 h 14105"/>
            <a:gd name="T12" fmla="*/ 3250 w 16078"/>
            <a:gd name="T13" fmla="*/ 14010 h 14105"/>
            <a:gd name="T14" fmla="*/ 5156 w 16078"/>
            <a:gd name="T15" fmla="*/ 13250 h 14105"/>
            <a:gd name="T16" fmla="*/ 6501 w 16078"/>
            <a:gd name="T17" fmla="*/ 11917 h 14105"/>
            <a:gd name="T18" fmla="*/ 11058 w 16078"/>
            <a:gd name="T19" fmla="*/ 11468 h 14105"/>
            <a:gd name="T20" fmla="*/ 11390 w 16078"/>
            <a:gd name="T21" fmla="*/ 8981 h 14105"/>
            <a:gd name="T22" fmla="*/ 12406 w 16078"/>
            <a:gd name="T23" fmla="*/ 7111 h 14105"/>
            <a:gd name="T24" fmla="*/ 13547 w 16078"/>
            <a:gd name="T25" fmla="*/ 5380 h 14105"/>
            <a:gd name="T26" fmla="*/ 15924 w 16078"/>
            <a:gd name="T27" fmla="*/ 4887 h 14105"/>
            <a:gd name="T28" fmla="*/ 14761 w 16078"/>
            <a:gd name="T29" fmla="*/ 3736 h 14105"/>
            <a:gd name="T30" fmla="*/ 15160 w 16078"/>
            <a:gd name="T31" fmla="*/ 2387 h 14105"/>
            <a:gd name="T32" fmla="*/ 15281 w 16078"/>
            <a:gd name="T33" fmla="*/ 837 h 14105"/>
            <a:gd name="T34" fmla="*/ 15150 w 16078"/>
            <a:gd name="T35" fmla="*/ 321 h 14105"/>
            <a:gd name="T36" fmla="*/ 14088 w 16078"/>
            <a:gd name="T37" fmla="*/ 533 h 14105"/>
            <a:gd name="T38" fmla="*/ 12820 w 16078"/>
            <a:gd name="T39" fmla="*/ 313 h 14105"/>
            <a:gd name="T40" fmla="*/ 10395 w 16078"/>
            <a:gd name="T41" fmla="*/ 446 h 14105"/>
            <a:gd name="T42" fmla="*/ 9431 w 16078"/>
            <a:gd name="T43" fmla="*/ 1062 h 14105"/>
            <a:gd name="T44" fmla="*/ 9362 w 16078"/>
            <a:gd name="T45" fmla="*/ 1129 h 14105"/>
            <a:gd name="T46" fmla="*/ 9325 w 16078"/>
            <a:gd name="T47" fmla="*/ 1161 h 14105"/>
            <a:gd name="T48" fmla="*/ 7795 w 16078"/>
            <a:gd name="T49" fmla="*/ 2233 h 14105"/>
            <a:gd name="T50" fmla="*/ 6052 w 16078"/>
            <a:gd name="T51" fmla="*/ 3396 h 14105"/>
            <a:gd name="T52" fmla="*/ 5856 w 16078"/>
            <a:gd name="T53" fmla="*/ 3513 h 14105"/>
            <a:gd name="T54" fmla="*/ 5721 w 16078"/>
            <a:gd name="T55" fmla="*/ 4295 h 14105"/>
            <a:gd name="T56" fmla="*/ 5760 w 16078"/>
            <a:gd name="T57" fmla="*/ 4584 h 14105"/>
            <a:gd name="T58" fmla="*/ 5785 w 16078"/>
            <a:gd name="T59" fmla="*/ 4755 h 14105"/>
            <a:gd name="T60" fmla="*/ 5819 w 16078"/>
            <a:gd name="T61" fmla="*/ 4929 h 14105"/>
            <a:gd name="T62" fmla="*/ 5751 w 16078"/>
            <a:gd name="T63" fmla="*/ 5595 h 14105"/>
            <a:gd name="T64" fmla="*/ 4005 w 16078"/>
            <a:gd name="T65" fmla="*/ 5950 h 14105"/>
            <a:gd name="T66" fmla="*/ 3800 w 16078"/>
            <a:gd name="T67" fmla="*/ 5980 h 14105"/>
            <a:gd name="T68" fmla="*/ 3756 w 16078"/>
            <a:gd name="T69" fmla="*/ 5994 h 14105"/>
            <a:gd name="T70" fmla="*/ 3091 w 16078"/>
            <a:gd name="T71" fmla="*/ 6371 h 14105"/>
            <a:gd name="T72" fmla="*/ 196 w 16078"/>
            <a:gd name="T73" fmla="*/ 6994 h 14105"/>
            <a:gd name="T74" fmla="*/ 514 w 16078"/>
            <a:gd name="T75" fmla="*/ 7944 h 14105"/>
            <a:gd name="T76" fmla="*/ 1030 w 16078"/>
            <a:gd name="T77" fmla="*/ 9503 h 14105"/>
            <a:gd name="T78" fmla="*/ 842 w 16078"/>
            <a:gd name="T79" fmla="*/ 11162 h 14105"/>
            <a:gd name="T80" fmla="*/ 133 w 16078"/>
            <a:gd name="T81" fmla="*/ 11249 h 141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078" h="14105">
              <a:moveTo>
                <a:pt x="133" y="11249"/>
              </a:moveTo>
              <a:lnTo>
                <a:pt x="0" y="11247"/>
              </a:lnTo>
              <a:cubicBezTo>
                <a:pt x="154" y="11587"/>
                <a:pt x="138" y="12098"/>
                <a:pt x="336" y="12385"/>
              </a:cubicBezTo>
              <a:cubicBezTo>
                <a:pt x="561" y="12710"/>
                <a:pt x="1180" y="12572"/>
                <a:pt x="1607" y="12640"/>
              </a:cubicBezTo>
              <a:cubicBezTo>
                <a:pt x="2488" y="12779"/>
                <a:pt x="1741" y="13234"/>
                <a:pt x="2345" y="13373"/>
              </a:cubicBezTo>
              <a:cubicBezTo>
                <a:pt x="2570" y="13425"/>
                <a:pt x="2785" y="13387"/>
                <a:pt x="2968" y="13499"/>
              </a:cubicBezTo>
              <a:cubicBezTo>
                <a:pt x="3227" y="13659"/>
                <a:pt x="3136" y="13808"/>
                <a:pt x="3250" y="14010"/>
              </a:cubicBezTo>
              <a:cubicBezTo>
                <a:pt x="4235" y="14105"/>
                <a:pt x="4723" y="13768"/>
                <a:pt x="5156" y="13250"/>
              </a:cubicBezTo>
              <a:cubicBezTo>
                <a:pt x="5518" y="12819"/>
                <a:pt x="6069" y="12210"/>
                <a:pt x="6501" y="11917"/>
              </a:cubicBezTo>
              <a:cubicBezTo>
                <a:pt x="8032" y="10879"/>
                <a:pt x="10175" y="12095"/>
                <a:pt x="11058" y="11468"/>
              </a:cubicBezTo>
              <a:cubicBezTo>
                <a:pt x="11141" y="10645"/>
                <a:pt x="10977" y="9641"/>
                <a:pt x="11390" y="8981"/>
              </a:cubicBezTo>
              <a:cubicBezTo>
                <a:pt x="12226" y="7645"/>
                <a:pt x="11481" y="7700"/>
                <a:pt x="12406" y="7111"/>
              </a:cubicBezTo>
              <a:cubicBezTo>
                <a:pt x="13008" y="6727"/>
                <a:pt x="13027" y="5651"/>
                <a:pt x="13547" y="5380"/>
              </a:cubicBezTo>
              <a:cubicBezTo>
                <a:pt x="14371" y="4952"/>
                <a:pt x="15615" y="5005"/>
                <a:pt x="15924" y="4887"/>
              </a:cubicBezTo>
              <a:cubicBezTo>
                <a:pt x="16078" y="4098"/>
                <a:pt x="15160" y="4074"/>
                <a:pt x="14761" y="3736"/>
              </a:cubicBezTo>
              <a:cubicBezTo>
                <a:pt x="14686" y="3129"/>
                <a:pt x="14993" y="2857"/>
                <a:pt x="15160" y="2387"/>
              </a:cubicBezTo>
              <a:cubicBezTo>
                <a:pt x="15305" y="1978"/>
                <a:pt x="15313" y="1317"/>
                <a:pt x="15281" y="837"/>
              </a:cubicBezTo>
              <a:lnTo>
                <a:pt x="15150" y="321"/>
              </a:lnTo>
              <a:cubicBezTo>
                <a:pt x="14901" y="170"/>
                <a:pt x="14774" y="424"/>
                <a:pt x="14088" y="533"/>
              </a:cubicBezTo>
              <a:cubicBezTo>
                <a:pt x="13557" y="617"/>
                <a:pt x="13215" y="500"/>
                <a:pt x="12820" y="313"/>
              </a:cubicBezTo>
              <a:cubicBezTo>
                <a:pt x="12161" y="0"/>
                <a:pt x="11035" y="255"/>
                <a:pt x="10395" y="446"/>
              </a:cubicBezTo>
              <a:cubicBezTo>
                <a:pt x="9919" y="587"/>
                <a:pt x="9765" y="740"/>
                <a:pt x="9431" y="1062"/>
              </a:cubicBezTo>
              <a:lnTo>
                <a:pt x="9362" y="1129"/>
              </a:lnTo>
              <a:cubicBezTo>
                <a:pt x="9351" y="1138"/>
                <a:pt x="9337" y="1151"/>
                <a:pt x="9325" y="1161"/>
              </a:cubicBezTo>
              <a:cubicBezTo>
                <a:pt x="8868" y="1550"/>
                <a:pt x="8453" y="1500"/>
                <a:pt x="7795" y="2233"/>
              </a:cubicBezTo>
              <a:cubicBezTo>
                <a:pt x="7073" y="3036"/>
                <a:pt x="6928" y="2928"/>
                <a:pt x="6052" y="3396"/>
              </a:cubicBezTo>
              <a:cubicBezTo>
                <a:pt x="5999" y="3424"/>
                <a:pt x="5859" y="3511"/>
                <a:pt x="5856" y="3513"/>
              </a:cubicBezTo>
              <a:cubicBezTo>
                <a:pt x="5640" y="3713"/>
                <a:pt x="5676" y="4018"/>
                <a:pt x="5721" y="4295"/>
              </a:cubicBezTo>
              <a:cubicBezTo>
                <a:pt x="5748" y="4459"/>
                <a:pt x="5741" y="4438"/>
                <a:pt x="5760" y="4584"/>
              </a:cubicBezTo>
              <a:cubicBezTo>
                <a:pt x="5769" y="4650"/>
                <a:pt x="5774" y="4692"/>
                <a:pt x="5785" y="4755"/>
              </a:cubicBezTo>
              <a:cubicBezTo>
                <a:pt x="5810" y="4905"/>
                <a:pt x="5798" y="4791"/>
                <a:pt x="5819" y="4929"/>
              </a:cubicBezTo>
              <a:cubicBezTo>
                <a:pt x="5859" y="5188"/>
                <a:pt x="5827" y="5357"/>
                <a:pt x="5751" y="5595"/>
              </a:cubicBezTo>
              <a:cubicBezTo>
                <a:pt x="5554" y="6207"/>
                <a:pt x="4949" y="5953"/>
                <a:pt x="4005" y="5950"/>
              </a:cubicBezTo>
              <a:cubicBezTo>
                <a:pt x="3826" y="5950"/>
                <a:pt x="4013" y="5923"/>
                <a:pt x="3800" y="5980"/>
              </a:cubicBezTo>
              <a:cubicBezTo>
                <a:pt x="3788" y="5983"/>
                <a:pt x="3769" y="5991"/>
                <a:pt x="3756" y="5994"/>
              </a:cubicBezTo>
              <a:cubicBezTo>
                <a:pt x="3135" y="6169"/>
                <a:pt x="3420" y="6095"/>
                <a:pt x="3091" y="6371"/>
              </a:cubicBezTo>
              <a:cubicBezTo>
                <a:pt x="2171" y="7139"/>
                <a:pt x="320" y="6940"/>
                <a:pt x="196" y="6994"/>
              </a:cubicBezTo>
              <a:cubicBezTo>
                <a:pt x="264" y="7236"/>
                <a:pt x="413" y="7626"/>
                <a:pt x="514" y="7944"/>
              </a:cubicBezTo>
              <a:lnTo>
                <a:pt x="1030" y="9503"/>
              </a:lnTo>
              <a:cubicBezTo>
                <a:pt x="1378" y="10404"/>
                <a:pt x="1557" y="10911"/>
                <a:pt x="842" y="11162"/>
              </a:cubicBezTo>
              <a:cubicBezTo>
                <a:pt x="616" y="11241"/>
                <a:pt x="380" y="11277"/>
                <a:pt x="133" y="11249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38</xdr:col>
      <xdr:colOff>95250</xdr:colOff>
      <xdr:row>3</xdr:row>
      <xdr:rowOff>0</xdr:rowOff>
    </xdr:from>
    <xdr:to>
      <xdr:col>42</xdr:col>
      <xdr:colOff>85725</xdr:colOff>
      <xdr:row>10</xdr:row>
      <xdr:rowOff>57150</xdr:rowOff>
    </xdr:to>
    <xdr:sp macro="" textlink="">
      <xdr:nvSpPr>
        <xdr:cNvPr id="4121" name="O_AR"/>
        <xdr:cNvSpPr>
          <a:spLocks/>
        </xdr:cNvSpPr>
      </xdr:nvSpPr>
      <xdr:spPr bwMode="auto">
        <a:xfrm>
          <a:off x="11041884825" y="314325"/>
          <a:ext cx="409575" cy="790575"/>
        </a:xfrm>
        <a:custGeom>
          <a:avLst/>
          <a:gdLst>
            <a:gd name="T0" fmla="*/ 39 w 11709"/>
            <a:gd name="T1" fmla="*/ 4191 h 22599"/>
            <a:gd name="T2" fmla="*/ 306 w 11709"/>
            <a:gd name="T3" fmla="*/ 4743 h 22599"/>
            <a:gd name="T4" fmla="*/ 327 w 11709"/>
            <a:gd name="T5" fmla="*/ 5548 h 22599"/>
            <a:gd name="T6" fmla="*/ 349 w 11709"/>
            <a:gd name="T7" fmla="*/ 6373 h 22599"/>
            <a:gd name="T8" fmla="*/ 73 w 11709"/>
            <a:gd name="T9" fmla="*/ 6977 h 22599"/>
            <a:gd name="T10" fmla="*/ 2716 w 11709"/>
            <a:gd name="T11" fmla="*/ 5120 h 22599"/>
            <a:gd name="T12" fmla="*/ 2756 w 11709"/>
            <a:gd name="T13" fmla="*/ 6165 h 22599"/>
            <a:gd name="T14" fmla="*/ 2424 w 11709"/>
            <a:gd name="T15" fmla="*/ 7918 h 22599"/>
            <a:gd name="T16" fmla="*/ 1671 w 11709"/>
            <a:gd name="T17" fmla="*/ 8549 h 22599"/>
            <a:gd name="T18" fmla="*/ 2988 w 11709"/>
            <a:gd name="T19" fmla="*/ 8552 h 22599"/>
            <a:gd name="T20" fmla="*/ 2941 w 11709"/>
            <a:gd name="T21" fmla="*/ 9370 h 22599"/>
            <a:gd name="T22" fmla="*/ 2307 w 11709"/>
            <a:gd name="T23" fmla="*/ 10081 h 22599"/>
            <a:gd name="T24" fmla="*/ 1767 w 11709"/>
            <a:gd name="T25" fmla="*/ 10879 h 22599"/>
            <a:gd name="T26" fmla="*/ 1885 w 11709"/>
            <a:gd name="T27" fmla="*/ 12111 h 22599"/>
            <a:gd name="T28" fmla="*/ 3552 w 11709"/>
            <a:gd name="T29" fmla="*/ 12385 h 22599"/>
            <a:gd name="T30" fmla="*/ 4424 w 11709"/>
            <a:gd name="T31" fmla="*/ 12324 h 22599"/>
            <a:gd name="T32" fmla="*/ 4577 w 11709"/>
            <a:gd name="T33" fmla="*/ 13593 h 22599"/>
            <a:gd name="T34" fmla="*/ 5031 w 11709"/>
            <a:gd name="T35" fmla="*/ 14608 h 22599"/>
            <a:gd name="T36" fmla="*/ 5448 w 11709"/>
            <a:gd name="T37" fmla="*/ 15652 h 22599"/>
            <a:gd name="T38" fmla="*/ 6621 w 11709"/>
            <a:gd name="T39" fmla="*/ 15941 h 22599"/>
            <a:gd name="T40" fmla="*/ 5662 w 11709"/>
            <a:gd name="T41" fmla="*/ 18783 h 22599"/>
            <a:gd name="T42" fmla="*/ 7337 w 11709"/>
            <a:gd name="T43" fmla="*/ 20250 h 22599"/>
            <a:gd name="T44" fmla="*/ 7217 w 11709"/>
            <a:gd name="T45" fmla="*/ 21112 h 22599"/>
            <a:gd name="T46" fmla="*/ 7966 w 11709"/>
            <a:gd name="T47" fmla="*/ 21433 h 22599"/>
            <a:gd name="T48" fmla="*/ 8404 w 11709"/>
            <a:gd name="T49" fmla="*/ 22095 h 22599"/>
            <a:gd name="T50" fmla="*/ 9150 w 11709"/>
            <a:gd name="T51" fmla="*/ 22055 h 22599"/>
            <a:gd name="T52" fmla="*/ 9729 w 11709"/>
            <a:gd name="T53" fmla="*/ 22599 h 22599"/>
            <a:gd name="T54" fmla="*/ 10077 w 11709"/>
            <a:gd name="T55" fmla="*/ 21737 h 22599"/>
            <a:gd name="T56" fmla="*/ 10734 w 11709"/>
            <a:gd name="T57" fmla="*/ 21707 h 22599"/>
            <a:gd name="T58" fmla="*/ 10954 w 11709"/>
            <a:gd name="T59" fmla="*/ 20052 h 22599"/>
            <a:gd name="T60" fmla="*/ 9444 w 11709"/>
            <a:gd name="T61" fmla="*/ 17204 h 22599"/>
            <a:gd name="T62" fmla="*/ 9250 w 11709"/>
            <a:gd name="T63" fmla="*/ 14557 h 22599"/>
            <a:gd name="T64" fmla="*/ 9898 w 11709"/>
            <a:gd name="T65" fmla="*/ 13455 h 22599"/>
            <a:gd name="T66" fmla="*/ 10112 w 11709"/>
            <a:gd name="T67" fmla="*/ 12807 h 22599"/>
            <a:gd name="T68" fmla="*/ 10585 w 11709"/>
            <a:gd name="T69" fmla="*/ 12419 h 22599"/>
            <a:gd name="T70" fmla="*/ 9888 w 11709"/>
            <a:gd name="T71" fmla="*/ 11627 h 22599"/>
            <a:gd name="T72" fmla="*/ 9848 w 11709"/>
            <a:gd name="T73" fmla="*/ 11560 h 22599"/>
            <a:gd name="T74" fmla="*/ 9811 w 11709"/>
            <a:gd name="T75" fmla="*/ 11494 h 22599"/>
            <a:gd name="T76" fmla="*/ 9781 w 11709"/>
            <a:gd name="T77" fmla="*/ 11430 h 22599"/>
            <a:gd name="T78" fmla="*/ 9272 w 11709"/>
            <a:gd name="T79" fmla="*/ 10262 h 22599"/>
            <a:gd name="T80" fmla="*/ 8070 w 11709"/>
            <a:gd name="T81" fmla="*/ 9600 h 22599"/>
            <a:gd name="T82" fmla="*/ 7627 w 11709"/>
            <a:gd name="T83" fmla="*/ 8610 h 22599"/>
            <a:gd name="T84" fmla="*/ 7470 w 11709"/>
            <a:gd name="T85" fmla="*/ 8281 h 22599"/>
            <a:gd name="T86" fmla="*/ 7133 w 11709"/>
            <a:gd name="T87" fmla="*/ 8183 h 22599"/>
            <a:gd name="T88" fmla="*/ 7079 w 11709"/>
            <a:gd name="T89" fmla="*/ 6255 h 22599"/>
            <a:gd name="T90" fmla="*/ 7670 w 11709"/>
            <a:gd name="T91" fmla="*/ 6187 h 22599"/>
            <a:gd name="T92" fmla="*/ 8204 w 11709"/>
            <a:gd name="T93" fmla="*/ 6073 h 22599"/>
            <a:gd name="T94" fmla="*/ 8192 w 11709"/>
            <a:gd name="T95" fmla="*/ 5798 h 22599"/>
            <a:gd name="T96" fmla="*/ 8050 w 11709"/>
            <a:gd name="T97" fmla="*/ 5536 h 22599"/>
            <a:gd name="T98" fmla="*/ 7920 w 11709"/>
            <a:gd name="T99" fmla="*/ 5342 h 22599"/>
            <a:gd name="T100" fmla="*/ 7026 w 11709"/>
            <a:gd name="T101" fmla="*/ 3962 h 22599"/>
            <a:gd name="T102" fmla="*/ 7177 w 11709"/>
            <a:gd name="T103" fmla="*/ 3374 h 22599"/>
            <a:gd name="T104" fmla="*/ 7425 w 11709"/>
            <a:gd name="T105" fmla="*/ 3200 h 22599"/>
            <a:gd name="T106" fmla="*/ 8551 w 11709"/>
            <a:gd name="T107" fmla="*/ 2794 h 22599"/>
            <a:gd name="T108" fmla="*/ 7163 w 11709"/>
            <a:gd name="T109" fmla="*/ 954 h 22599"/>
            <a:gd name="T110" fmla="*/ 6705 w 11709"/>
            <a:gd name="T111" fmla="*/ 412 h 22599"/>
            <a:gd name="T112" fmla="*/ 5478 w 11709"/>
            <a:gd name="T113" fmla="*/ 419 h 22599"/>
            <a:gd name="T114" fmla="*/ 3280 w 11709"/>
            <a:gd name="T115" fmla="*/ 1650 h 22599"/>
            <a:gd name="T116" fmla="*/ 2598 w 11709"/>
            <a:gd name="T117" fmla="*/ 1899 h 22599"/>
            <a:gd name="T118" fmla="*/ 1935 w 11709"/>
            <a:gd name="T119" fmla="*/ 2225 h 22599"/>
            <a:gd name="T120" fmla="*/ 334 w 11709"/>
            <a:gd name="T121" fmla="*/ 3541 h 22599"/>
            <a:gd name="T122" fmla="*/ 144 w 11709"/>
            <a:gd name="T123" fmla="*/ 3829 h 22599"/>
            <a:gd name="T124" fmla="*/ 39 w 11709"/>
            <a:gd name="T125" fmla="*/ 4191 h 225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1709" h="22599">
              <a:moveTo>
                <a:pt x="39" y="4191"/>
              </a:moveTo>
              <a:cubicBezTo>
                <a:pt x="62" y="4398"/>
                <a:pt x="217" y="4521"/>
                <a:pt x="306" y="4743"/>
              </a:cubicBezTo>
              <a:cubicBezTo>
                <a:pt x="469" y="5151"/>
                <a:pt x="361" y="5180"/>
                <a:pt x="327" y="5548"/>
              </a:cubicBezTo>
              <a:cubicBezTo>
                <a:pt x="298" y="5863"/>
                <a:pt x="432" y="6076"/>
                <a:pt x="349" y="6373"/>
              </a:cubicBezTo>
              <a:cubicBezTo>
                <a:pt x="270" y="6657"/>
                <a:pt x="92" y="6690"/>
                <a:pt x="73" y="6977"/>
              </a:cubicBezTo>
              <a:cubicBezTo>
                <a:pt x="958" y="6734"/>
                <a:pt x="2032" y="4470"/>
                <a:pt x="2716" y="5120"/>
              </a:cubicBezTo>
              <a:cubicBezTo>
                <a:pt x="3074" y="5642"/>
                <a:pt x="2448" y="5550"/>
                <a:pt x="2756" y="6165"/>
              </a:cubicBezTo>
              <a:cubicBezTo>
                <a:pt x="3472" y="7597"/>
                <a:pt x="2798" y="7675"/>
                <a:pt x="2424" y="7918"/>
              </a:cubicBezTo>
              <a:cubicBezTo>
                <a:pt x="2111" y="8120"/>
                <a:pt x="1827" y="8296"/>
                <a:pt x="1671" y="8549"/>
              </a:cubicBezTo>
              <a:cubicBezTo>
                <a:pt x="2080" y="8748"/>
                <a:pt x="2641" y="7930"/>
                <a:pt x="2988" y="8552"/>
              </a:cubicBezTo>
              <a:cubicBezTo>
                <a:pt x="3111" y="8772"/>
                <a:pt x="3051" y="9162"/>
                <a:pt x="2941" y="9370"/>
              </a:cubicBezTo>
              <a:cubicBezTo>
                <a:pt x="2825" y="9590"/>
                <a:pt x="2496" y="9860"/>
                <a:pt x="2307" y="10081"/>
              </a:cubicBezTo>
              <a:cubicBezTo>
                <a:pt x="2079" y="10348"/>
                <a:pt x="2006" y="10592"/>
                <a:pt x="1767" y="10879"/>
              </a:cubicBezTo>
              <a:cubicBezTo>
                <a:pt x="1105" y="11676"/>
                <a:pt x="738" y="11634"/>
                <a:pt x="1885" y="12111"/>
              </a:cubicBezTo>
              <a:cubicBezTo>
                <a:pt x="2644" y="12427"/>
                <a:pt x="2725" y="12690"/>
                <a:pt x="3552" y="12385"/>
              </a:cubicBezTo>
              <a:cubicBezTo>
                <a:pt x="3985" y="12226"/>
                <a:pt x="4030" y="12194"/>
                <a:pt x="4424" y="12324"/>
              </a:cubicBezTo>
              <a:cubicBezTo>
                <a:pt x="4592" y="12854"/>
                <a:pt x="4460" y="13158"/>
                <a:pt x="4577" y="13593"/>
              </a:cubicBezTo>
              <a:cubicBezTo>
                <a:pt x="4660" y="13906"/>
                <a:pt x="4899" y="14209"/>
                <a:pt x="5031" y="14608"/>
              </a:cubicBezTo>
              <a:cubicBezTo>
                <a:pt x="5146" y="14954"/>
                <a:pt x="5217" y="15464"/>
                <a:pt x="5448" y="15652"/>
              </a:cubicBezTo>
              <a:cubicBezTo>
                <a:pt x="5669" y="15833"/>
                <a:pt x="6250" y="15756"/>
                <a:pt x="6621" y="15941"/>
              </a:cubicBezTo>
              <a:cubicBezTo>
                <a:pt x="7043" y="17280"/>
                <a:pt x="4528" y="17893"/>
                <a:pt x="5662" y="18783"/>
              </a:cubicBezTo>
              <a:cubicBezTo>
                <a:pt x="6797" y="19674"/>
                <a:pt x="7590" y="19496"/>
                <a:pt x="7337" y="20250"/>
              </a:cubicBezTo>
              <a:cubicBezTo>
                <a:pt x="7216" y="20609"/>
                <a:pt x="6981" y="20897"/>
                <a:pt x="7217" y="21112"/>
              </a:cubicBezTo>
              <a:cubicBezTo>
                <a:pt x="7446" y="21298"/>
                <a:pt x="7591" y="21034"/>
                <a:pt x="7966" y="21433"/>
              </a:cubicBezTo>
              <a:cubicBezTo>
                <a:pt x="8162" y="21642"/>
                <a:pt x="8237" y="21863"/>
                <a:pt x="8404" y="22095"/>
              </a:cubicBezTo>
              <a:cubicBezTo>
                <a:pt x="8655" y="21939"/>
                <a:pt x="8831" y="21817"/>
                <a:pt x="9150" y="22055"/>
              </a:cubicBezTo>
              <a:cubicBezTo>
                <a:pt x="9307" y="22171"/>
                <a:pt x="9643" y="22486"/>
                <a:pt x="9729" y="22599"/>
              </a:cubicBezTo>
              <a:cubicBezTo>
                <a:pt x="9970" y="22350"/>
                <a:pt x="9911" y="21871"/>
                <a:pt x="10077" y="21737"/>
              </a:cubicBezTo>
              <a:cubicBezTo>
                <a:pt x="10449" y="21596"/>
                <a:pt x="10372" y="21683"/>
                <a:pt x="10734" y="21707"/>
              </a:cubicBezTo>
              <a:cubicBezTo>
                <a:pt x="10765" y="20646"/>
                <a:pt x="11709" y="20659"/>
                <a:pt x="10954" y="20052"/>
              </a:cubicBezTo>
              <a:cubicBezTo>
                <a:pt x="10169" y="19421"/>
                <a:pt x="9916" y="18127"/>
                <a:pt x="9444" y="17204"/>
              </a:cubicBezTo>
              <a:cubicBezTo>
                <a:pt x="8489" y="15340"/>
                <a:pt x="9039" y="16191"/>
                <a:pt x="9250" y="14557"/>
              </a:cubicBezTo>
              <a:cubicBezTo>
                <a:pt x="9345" y="13825"/>
                <a:pt x="9610" y="13913"/>
                <a:pt x="9898" y="13455"/>
              </a:cubicBezTo>
              <a:cubicBezTo>
                <a:pt x="10068" y="13185"/>
                <a:pt x="10002" y="13072"/>
                <a:pt x="10112" y="12807"/>
              </a:cubicBezTo>
              <a:cubicBezTo>
                <a:pt x="10232" y="12515"/>
                <a:pt x="10379" y="12569"/>
                <a:pt x="10585" y="12419"/>
              </a:cubicBezTo>
              <a:cubicBezTo>
                <a:pt x="9894" y="11821"/>
                <a:pt x="10182" y="11995"/>
                <a:pt x="9888" y="11627"/>
              </a:cubicBezTo>
              <a:cubicBezTo>
                <a:pt x="9871" y="11607"/>
                <a:pt x="9855" y="11549"/>
                <a:pt x="9848" y="11560"/>
              </a:cubicBezTo>
              <a:cubicBezTo>
                <a:pt x="9841" y="11570"/>
                <a:pt x="9820" y="11514"/>
                <a:pt x="9811" y="11494"/>
              </a:cubicBezTo>
              <a:cubicBezTo>
                <a:pt x="9803" y="11475"/>
                <a:pt x="9790" y="11452"/>
                <a:pt x="9781" y="11430"/>
              </a:cubicBezTo>
              <a:cubicBezTo>
                <a:pt x="9533" y="10820"/>
                <a:pt x="9425" y="10746"/>
                <a:pt x="9272" y="10262"/>
              </a:cubicBezTo>
              <a:cubicBezTo>
                <a:pt x="9028" y="9487"/>
                <a:pt x="8915" y="9643"/>
                <a:pt x="8070" y="9600"/>
              </a:cubicBezTo>
              <a:cubicBezTo>
                <a:pt x="7726" y="9119"/>
                <a:pt x="7765" y="9414"/>
                <a:pt x="7627" y="8610"/>
              </a:cubicBezTo>
              <a:cubicBezTo>
                <a:pt x="7582" y="8347"/>
                <a:pt x="7667" y="8377"/>
                <a:pt x="7470" y="8281"/>
              </a:cubicBezTo>
              <a:cubicBezTo>
                <a:pt x="7244" y="8084"/>
                <a:pt x="7716" y="8310"/>
                <a:pt x="7133" y="8183"/>
              </a:cubicBezTo>
              <a:cubicBezTo>
                <a:pt x="5966" y="7929"/>
                <a:pt x="5750" y="6622"/>
                <a:pt x="7079" y="6255"/>
              </a:cubicBezTo>
              <a:lnTo>
                <a:pt x="7670" y="6187"/>
              </a:lnTo>
              <a:cubicBezTo>
                <a:pt x="7904" y="6165"/>
                <a:pt x="8014" y="6092"/>
                <a:pt x="8204" y="6073"/>
              </a:cubicBezTo>
              <a:cubicBezTo>
                <a:pt x="8261" y="5881"/>
                <a:pt x="8256" y="5986"/>
                <a:pt x="8192" y="5798"/>
              </a:cubicBezTo>
              <a:lnTo>
                <a:pt x="8050" y="5536"/>
              </a:lnTo>
              <a:cubicBezTo>
                <a:pt x="7955" y="5373"/>
                <a:pt x="8007" y="5460"/>
                <a:pt x="7920" y="5342"/>
              </a:cubicBezTo>
              <a:cubicBezTo>
                <a:pt x="7596" y="4906"/>
                <a:pt x="7121" y="4403"/>
                <a:pt x="7026" y="3962"/>
              </a:cubicBezTo>
              <a:cubicBezTo>
                <a:pt x="6990" y="3796"/>
                <a:pt x="7026" y="3544"/>
                <a:pt x="7177" y="3374"/>
              </a:cubicBezTo>
              <a:cubicBezTo>
                <a:pt x="7271" y="3267"/>
                <a:pt x="7323" y="3245"/>
                <a:pt x="7425" y="3200"/>
              </a:cubicBezTo>
              <a:cubicBezTo>
                <a:pt x="7760" y="3051"/>
                <a:pt x="8304" y="2933"/>
                <a:pt x="8551" y="2794"/>
              </a:cubicBezTo>
              <a:cubicBezTo>
                <a:pt x="8491" y="2215"/>
                <a:pt x="7552" y="1416"/>
                <a:pt x="7163" y="954"/>
              </a:cubicBezTo>
              <a:cubicBezTo>
                <a:pt x="6944" y="694"/>
                <a:pt x="7222" y="907"/>
                <a:pt x="6705" y="412"/>
              </a:cubicBezTo>
              <a:cubicBezTo>
                <a:pt x="6275" y="0"/>
                <a:pt x="6176" y="75"/>
                <a:pt x="5478" y="419"/>
              </a:cubicBezTo>
              <a:cubicBezTo>
                <a:pt x="4814" y="745"/>
                <a:pt x="3838" y="1446"/>
                <a:pt x="3280" y="1650"/>
              </a:cubicBezTo>
              <a:lnTo>
                <a:pt x="2598" y="1899"/>
              </a:lnTo>
              <a:cubicBezTo>
                <a:pt x="2332" y="1994"/>
                <a:pt x="2138" y="2097"/>
                <a:pt x="1935" y="2225"/>
              </a:cubicBezTo>
              <a:cubicBezTo>
                <a:pt x="1525" y="2483"/>
                <a:pt x="570" y="3152"/>
                <a:pt x="334" y="3541"/>
              </a:cubicBezTo>
              <a:cubicBezTo>
                <a:pt x="272" y="3644"/>
                <a:pt x="234" y="3703"/>
                <a:pt x="144" y="3829"/>
              </a:cubicBezTo>
              <a:cubicBezTo>
                <a:pt x="11" y="4014"/>
                <a:pt x="0" y="3934"/>
                <a:pt x="39" y="4191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42</xdr:col>
      <xdr:colOff>9525</xdr:colOff>
      <xdr:row>18</xdr:row>
      <xdr:rowOff>66675</xdr:rowOff>
    </xdr:from>
    <xdr:to>
      <xdr:col>46</xdr:col>
      <xdr:colOff>95250</xdr:colOff>
      <xdr:row>24</xdr:row>
      <xdr:rowOff>19050</xdr:rowOff>
    </xdr:to>
    <xdr:sp macro="" textlink="">
      <xdr:nvSpPr>
        <xdr:cNvPr id="4122" name="O_IL"/>
        <xdr:cNvSpPr>
          <a:spLocks/>
        </xdr:cNvSpPr>
      </xdr:nvSpPr>
      <xdr:spPr bwMode="auto">
        <a:xfrm>
          <a:off x="11041456200" y="1952625"/>
          <a:ext cx="504825" cy="581025"/>
        </a:xfrm>
        <a:custGeom>
          <a:avLst/>
          <a:gdLst>
            <a:gd name="T0" fmla="*/ 36 w 14456"/>
            <a:gd name="T1" fmla="*/ 3281 h 16610"/>
            <a:gd name="T2" fmla="*/ 59 w 14456"/>
            <a:gd name="T3" fmla="*/ 3475 h 16610"/>
            <a:gd name="T4" fmla="*/ 417 w 14456"/>
            <a:gd name="T5" fmla="*/ 3200 h 16610"/>
            <a:gd name="T6" fmla="*/ 1162 w 14456"/>
            <a:gd name="T7" fmla="*/ 3706 h 16610"/>
            <a:gd name="T8" fmla="*/ 996 w 14456"/>
            <a:gd name="T9" fmla="*/ 4332 h 16610"/>
            <a:gd name="T10" fmla="*/ 1861 w 14456"/>
            <a:gd name="T11" fmla="*/ 4969 h 16610"/>
            <a:gd name="T12" fmla="*/ 1981 w 14456"/>
            <a:gd name="T13" fmla="*/ 5574 h 16610"/>
            <a:gd name="T14" fmla="*/ 2421 w 14456"/>
            <a:gd name="T15" fmla="*/ 5981 h 16610"/>
            <a:gd name="T16" fmla="*/ 2683 w 14456"/>
            <a:gd name="T17" fmla="*/ 6350 h 16610"/>
            <a:gd name="T18" fmla="*/ 2032 w 14456"/>
            <a:gd name="T19" fmla="*/ 7745 h 16610"/>
            <a:gd name="T20" fmla="*/ 2270 w 14456"/>
            <a:gd name="T21" fmla="*/ 8083 h 16610"/>
            <a:gd name="T22" fmla="*/ 2334 w 14456"/>
            <a:gd name="T23" fmla="*/ 8147 h 16610"/>
            <a:gd name="T24" fmla="*/ 2173 w 14456"/>
            <a:gd name="T25" fmla="*/ 8594 h 16610"/>
            <a:gd name="T26" fmla="*/ 2066 w 14456"/>
            <a:gd name="T27" fmla="*/ 8814 h 16610"/>
            <a:gd name="T28" fmla="*/ 4686 w 14456"/>
            <a:gd name="T29" fmla="*/ 9601 h 16610"/>
            <a:gd name="T30" fmla="*/ 5105 w 14456"/>
            <a:gd name="T31" fmla="*/ 9993 h 16610"/>
            <a:gd name="T32" fmla="*/ 5627 w 14456"/>
            <a:gd name="T33" fmla="*/ 10407 h 16610"/>
            <a:gd name="T34" fmla="*/ 5838 w 14456"/>
            <a:gd name="T35" fmla="*/ 10593 h 16610"/>
            <a:gd name="T36" fmla="*/ 5912 w 14456"/>
            <a:gd name="T37" fmla="*/ 10655 h 16610"/>
            <a:gd name="T38" fmla="*/ 7624 w 14456"/>
            <a:gd name="T39" fmla="*/ 12094 h 16610"/>
            <a:gd name="T40" fmla="*/ 7746 w 14456"/>
            <a:gd name="T41" fmla="*/ 12232 h 16610"/>
            <a:gd name="T42" fmla="*/ 8344 w 14456"/>
            <a:gd name="T43" fmla="*/ 12782 h 16610"/>
            <a:gd name="T44" fmla="*/ 9713 w 14456"/>
            <a:gd name="T45" fmla="*/ 13423 h 16610"/>
            <a:gd name="T46" fmla="*/ 10513 w 14456"/>
            <a:gd name="T47" fmla="*/ 13616 h 16610"/>
            <a:gd name="T48" fmla="*/ 11088 w 14456"/>
            <a:gd name="T49" fmla="*/ 15193 h 16610"/>
            <a:gd name="T50" fmla="*/ 11580 w 14456"/>
            <a:gd name="T51" fmla="*/ 15854 h 16610"/>
            <a:gd name="T52" fmla="*/ 11892 w 14456"/>
            <a:gd name="T53" fmla="*/ 16610 h 16610"/>
            <a:gd name="T54" fmla="*/ 13362 w 14456"/>
            <a:gd name="T55" fmla="*/ 16231 h 16610"/>
            <a:gd name="T56" fmla="*/ 13289 w 14456"/>
            <a:gd name="T57" fmla="*/ 14886 h 16610"/>
            <a:gd name="T58" fmla="*/ 14273 w 14456"/>
            <a:gd name="T59" fmla="*/ 13199 h 16610"/>
            <a:gd name="T60" fmla="*/ 14454 w 14456"/>
            <a:gd name="T61" fmla="*/ 12430 h 16610"/>
            <a:gd name="T62" fmla="*/ 14038 w 14456"/>
            <a:gd name="T63" fmla="*/ 10966 h 16610"/>
            <a:gd name="T64" fmla="*/ 13578 w 14456"/>
            <a:gd name="T65" fmla="*/ 9617 h 16610"/>
            <a:gd name="T66" fmla="*/ 12546 w 14456"/>
            <a:gd name="T67" fmla="*/ 8778 h 16610"/>
            <a:gd name="T68" fmla="*/ 12129 w 14456"/>
            <a:gd name="T69" fmla="*/ 8322 h 16610"/>
            <a:gd name="T70" fmla="*/ 11697 w 14456"/>
            <a:gd name="T71" fmla="*/ 7818 h 16610"/>
            <a:gd name="T72" fmla="*/ 11191 w 14456"/>
            <a:gd name="T73" fmla="*/ 7387 h 16610"/>
            <a:gd name="T74" fmla="*/ 8286 w 14456"/>
            <a:gd name="T75" fmla="*/ 5738 h 16610"/>
            <a:gd name="T76" fmla="*/ 8097 w 14456"/>
            <a:gd name="T77" fmla="*/ 5056 h 16610"/>
            <a:gd name="T78" fmla="*/ 7826 w 14456"/>
            <a:gd name="T79" fmla="*/ 4383 h 16610"/>
            <a:gd name="T80" fmla="*/ 8332 w 14456"/>
            <a:gd name="T81" fmla="*/ 3174 h 16610"/>
            <a:gd name="T82" fmla="*/ 9494 w 14456"/>
            <a:gd name="T83" fmla="*/ 2493 h 16610"/>
            <a:gd name="T84" fmla="*/ 12182 w 14456"/>
            <a:gd name="T85" fmla="*/ 1531 h 16610"/>
            <a:gd name="T86" fmla="*/ 12079 w 14456"/>
            <a:gd name="T87" fmla="*/ 279 h 16610"/>
            <a:gd name="T88" fmla="*/ 10655 w 14456"/>
            <a:gd name="T89" fmla="*/ 599 h 16610"/>
            <a:gd name="T90" fmla="*/ 10698 w 14456"/>
            <a:gd name="T91" fmla="*/ 2054 h 16610"/>
            <a:gd name="T92" fmla="*/ 9172 w 14456"/>
            <a:gd name="T93" fmla="*/ 2191 h 16610"/>
            <a:gd name="T94" fmla="*/ 7556 w 14456"/>
            <a:gd name="T95" fmla="*/ 2281 h 16610"/>
            <a:gd name="T96" fmla="*/ 5852 w 14456"/>
            <a:gd name="T97" fmla="*/ 2024 h 16610"/>
            <a:gd name="T98" fmla="*/ 4792 w 14456"/>
            <a:gd name="T99" fmla="*/ 1134 h 16610"/>
            <a:gd name="T100" fmla="*/ 3433 w 14456"/>
            <a:gd name="T101" fmla="*/ 833 h 16610"/>
            <a:gd name="T102" fmla="*/ 2264 w 14456"/>
            <a:gd name="T103" fmla="*/ 56 h 16610"/>
            <a:gd name="T104" fmla="*/ 625 w 14456"/>
            <a:gd name="T105" fmla="*/ 200 h 16610"/>
            <a:gd name="T106" fmla="*/ 714 w 14456"/>
            <a:gd name="T107" fmla="*/ 596 h 16610"/>
            <a:gd name="T108" fmla="*/ 402 w 14456"/>
            <a:gd name="T109" fmla="*/ 2117 h 16610"/>
            <a:gd name="T110" fmla="*/ 36 w 14456"/>
            <a:gd name="T111" fmla="*/ 3281 h 166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4456" h="16610">
              <a:moveTo>
                <a:pt x="36" y="3281"/>
              </a:moveTo>
              <a:cubicBezTo>
                <a:pt x="0" y="3592"/>
                <a:pt x="30" y="3377"/>
                <a:pt x="59" y="3475"/>
              </a:cubicBezTo>
              <a:cubicBezTo>
                <a:pt x="218" y="3349"/>
                <a:pt x="268" y="3285"/>
                <a:pt x="417" y="3200"/>
              </a:cubicBezTo>
              <a:cubicBezTo>
                <a:pt x="863" y="2948"/>
                <a:pt x="1199" y="3150"/>
                <a:pt x="1162" y="3706"/>
              </a:cubicBezTo>
              <a:cubicBezTo>
                <a:pt x="1149" y="3897"/>
                <a:pt x="1002" y="4082"/>
                <a:pt x="996" y="4332"/>
              </a:cubicBezTo>
              <a:cubicBezTo>
                <a:pt x="1604" y="4362"/>
                <a:pt x="1710" y="4458"/>
                <a:pt x="1861" y="4969"/>
              </a:cubicBezTo>
              <a:cubicBezTo>
                <a:pt x="1921" y="5171"/>
                <a:pt x="1899" y="5376"/>
                <a:pt x="1981" y="5574"/>
              </a:cubicBezTo>
              <a:cubicBezTo>
                <a:pt x="2100" y="5861"/>
                <a:pt x="2143" y="5712"/>
                <a:pt x="2421" y="5981"/>
              </a:cubicBezTo>
              <a:lnTo>
                <a:pt x="2683" y="6350"/>
              </a:lnTo>
              <a:cubicBezTo>
                <a:pt x="2834" y="6726"/>
                <a:pt x="2685" y="7552"/>
                <a:pt x="2032" y="7745"/>
              </a:cubicBezTo>
              <a:cubicBezTo>
                <a:pt x="2075" y="7939"/>
                <a:pt x="2033" y="7847"/>
                <a:pt x="2270" y="8083"/>
              </a:cubicBezTo>
              <a:lnTo>
                <a:pt x="2334" y="8147"/>
              </a:lnTo>
              <a:cubicBezTo>
                <a:pt x="2286" y="8480"/>
                <a:pt x="2337" y="8327"/>
                <a:pt x="2173" y="8594"/>
              </a:cubicBezTo>
              <a:cubicBezTo>
                <a:pt x="2053" y="8789"/>
                <a:pt x="2082" y="8560"/>
                <a:pt x="2066" y="8814"/>
              </a:cubicBezTo>
              <a:cubicBezTo>
                <a:pt x="2527" y="9321"/>
                <a:pt x="3391" y="8569"/>
                <a:pt x="4686" y="9601"/>
              </a:cubicBezTo>
              <a:lnTo>
                <a:pt x="5105" y="9993"/>
              </a:lnTo>
              <a:cubicBezTo>
                <a:pt x="5311" y="10224"/>
                <a:pt x="5324" y="10132"/>
                <a:pt x="5627" y="10407"/>
              </a:cubicBezTo>
              <a:lnTo>
                <a:pt x="5838" y="10593"/>
              </a:lnTo>
              <a:cubicBezTo>
                <a:pt x="5853" y="10606"/>
                <a:pt x="5897" y="10642"/>
                <a:pt x="5912" y="10655"/>
              </a:cubicBezTo>
              <a:lnTo>
                <a:pt x="7624" y="12094"/>
              </a:lnTo>
              <a:cubicBezTo>
                <a:pt x="7725" y="12196"/>
                <a:pt x="7651" y="12139"/>
                <a:pt x="7746" y="12232"/>
              </a:cubicBezTo>
              <a:cubicBezTo>
                <a:pt x="7970" y="12450"/>
                <a:pt x="7915" y="12299"/>
                <a:pt x="8344" y="12782"/>
              </a:cubicBezTo>
              <a:cubicBezTo>
                <a:pt x="8675" y="13153"/>
                <a:pt x="9079" y="13667"/>
                <a:pt x="9713" y="13423"/>
              </a:cubicBezTo>
              <a:cubicBezTo>
                <a:pt x="10303" y="13195"/>
                <a:pt x="10237" y="13409"/>
                <a:pt x="10513" y="13616"/>
              </a:cubicBezTo>
              <a:cubicBezTo>
                <a:pt x="11473" y="14338"/>
                <a:pt x="10840" y="14754"/>
                <a:pt x="11088" y="15193"/>
              </a:cubicBezTo>
              <a:cubicBezTo>
                <a:pt x="11231" y="15446"/>
                <a:pt x="11502" y="15634"/>
                <a:pt x="11580" y="15854"/>
              </a:cubicBezTo>
              <a:cubicBezTo>
                <a:pt x="11696" y="16183"/>
                <a:pt x="11520" y="16466"/>
                <a:pt x="11892" y="16610"/>
              </a:cubicBezTo>
              <a:cubicBezTo>
                <a:pt x="12071" y="16603"/>
                <a:pt x="13179" y="16311"/>
                <a:pt x="13362" y="16231"/>
              </a:cubicBezTo>
              <a:cubicBezTo>
                <a:pt x="13346" y="15545"/>
                <a:pt x="12842" y="15505"/>
                <a:pt x="13289" y="14886"/>
              </a:cubicBezTo>
              <a:cubicBezTo>
                <a:pt x="13866" y="14087"/>
                <a:pt x="14152" y="14218"/>
                <a:pt x="14273" y="13199"/>
              </a:cubicBezTo>
              <a:cubicBezTo>
                <a:pt x="14311" y="12881"/>
                <a:pt x="14452" y="12608"/>
                <a:pt x="14454" y="12430"/>
              </a:cubicBezTo>
              <a:cubicBezTo>
                <a:pt x="14456" y="12253"/>
                <a:pt x="14097" y="11233"/>
                <a:pt x="14038" y="10966"/>
              </a:cubicBezTo>
              <a:cubicBezTo>
                <a:pt x="13906" y="10375"/>
                <a:pt x="13980" y="9987"/>
                <a:pt x="13578" y="9617"/>
              </a:cubicBezTo>
              <a:cubicBezTo>
                <a:pt x="13270" y="9334"/>
                <a:pt x="12888" y="9160"/>
                <a:pt x="12546" y="8778"/>
              </a:cubicBezTo>
              <a:cubicBezTo>
                <a:pt x="12412" y="8630"/>
                <a:pt x="12267" y="8454"/>
                <a:pt x="12129" y="8322"/>
              </a:cubicBezTo>
              <a:cubicBezTo>
                <a:pt x="11909" y="8110"/>
                <a:pt x="11882" y="8002"/>
                <a:pt x="11697" y="7818"/>
              </a:cubicBezTo>
              <a:cubicBezTo>
                <a:pt x="11540" y="7661"/>
                <a:pt x="11366" y="7571"/>
                <a:pt x="11191" y="7387"/>
              </a:cubicBezTo>
              <a:cubicBezTo>
                <a:pt x="9981" y="6111"/>
                <a:pt x="8633" y="6550"/>
                <a:pt x="8286" y="5738"/>
              </a:cubicBezTo>
              <a:cubicBezTo>
                <a:pt x="8206" y="5550"/>
                <a:pt x="8171" y="5278"/>
                <a:pt x="8097" y="5056"/>
              </a:cubicBezTo>
              <a:cubicBezTo>
                <a:pt x="8008" y="4790"/>
                <a:pt x="7899" y="4628"/>
                <a:pt x="7826" y="4383"/>
              </a:cubicBezTo>
              <a:cubicBezTo>
                <a:pt x="7637" y="3748"/>
                <a:pt x="8073" y="3629"/>
                <a:pt x="8332" y="3174"/>
              </a:cubicBezTo>
              <a:cubicBezTo>
                <a:pt x="8659" y="2600"/>
                <a:pt x="8583" y="2488"/>
                <a:pt x="9494" y="2493"/>
              </a:cubicBezTo>
              <a:cubicBezTo>
                <a:pt x="12268" y="2508"/>
                <a:pt x="11403" y="2282"/>
                <a:pt x="12182" y="1531"/>
              </a:cubicBezTo>
              <a:cubicBezTo>
                <a:pt x="12649" y="1081"/>
                <a:pt x="12488" y="863"/>
                <a:pt x="12079" y="279"/>
              </a:cubicBezTo>
              <a:cubicBezTo>
                <a:pt x="11672" y="454"/>
                <a:pt x="11134" y="501"/>
                <a:pt x="10655" y="599"/>
              </a:cubicBezTo>
              <a:cubicBezTo>
                <a:pt x="10659" y="1213"/>
                <a:pt x="11254" y="1463"/>
                <a:pt x="10698" y="2054"/>
              </a:cubicBezTo>
              <a:cubicBezTo>
                <a:pt x="10250" y="2530"/>
                <a:pt x="9838" y="2391"/>
                <a:pt x="9172" y="2191"/>
              </a:cubicBezTo>
              <a:cubicBezTo>
                <a:pt x="8184" y="1894"/>
                <a:pt x="8341" y="2262"/>
                <a:pt x="7556" y="2281"/>
              </a:cubicBezTo>
              <a:cubicBezTo>
                <a:pt x="7167" y="2290"/>
                <a:pt x="6173" y="2167"/>
                <a:pt x="5852" y="2024"/>
              </a:cubicBezTo>
              <a:cubicBezTo>
                <a:pt x="5295" y="1775"/>
                <a:pt x="5106" y="1526"/>
                <a:pt x="4792" y="1134"/>
              </a:cubicBezTo>
              <a:cubicBezTo>
                <a:pt x="4177" y="369"/>
                <a:pt x="4226" y="1029"/>
                <a:pt x="3433" y="833"/>
              </a:cubicBezTo>
              <a:cubicBezTo>
                <a:pt x="2875" y="695"/>
                <a:pt x="2690" y="203"/>
                <a:pt x="2264" y="56"/>
              </a:cubicBezTo>
              <a:cubicBezTo>
                <a:pt x="2102" y="0"/>
                <a:pt x="740" y="125"/>
                <a:pt x="625" y="200"/>
              </a:cubicBezTo>
              <a:cubicBezTo>
                <a:pt x="568" y="252"/>
                <a:pt x="462" y="156"/>
                <a:pt x="714" y="596"/>
              </a:cubicBezTo>
              <a:cubicBezTo>
                <a:pt x="1177" y="1401"/>
                <a:pt x="598" y="1094"/>
                <a:pt x="402" y="2117"/>
              </a:cubicBezTo>
              <a:cubicBezTo>
                <a:pt x="217" y="3085"/>
                <a:pt x="89" y="2977"/>
                <a:pt x="36" y="3281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37</xdr:col>
      <xdr:colOff>85725</xdr:colOff>
      <xdr:row>14</xdr:row>
      <xdr:rowOff>0</xdr:rowOff>
    </xdr:from>
    <xdr:to>
      <xdr:col>42</xdr:col>
      <xdr:colOff>38100</xdr:colOff>
      <xdr:row>19</xdr:row>
      <xdr:rowOff>0</xdr:rowOff>
    </xdr:to>
    <xdr:sp macro="" textlink="">
      <xdr:nvSpPr>
        <xdr:cNvPr id="4123" name="O_HD"/>
        <xdr:cNvSpPr>
          <a:spLocks/>
        </xdr:cNvSpPr>
      </xdr:nvSpPr>
      <xdr:spPr bwMode="auto">
        <a:xfrm>
          <a:off x="11041932450" y="1466850"/>
          <a:ext cx="476250" cy="523875"/>
        </a:xfrm>
        <a:custGeom>
          <a:avLst/>
          <a:gdLst>
            <a:gd name="T0" fmla="*/ 4116 w 13480"/>
            <a:gd name="T1" fmla="*/ 721 h 15041"/>
            <a:gd name="T2" fmla="*/ 3229 w 13480"/>
            <a:gd name="T3" fmla="*/ 1723 h 15041"/>
            <a:gd name="T4" fmla="*/ 2249 w 13480"/>
            <a:gd name="T5" fmla="*/ 945 h 15041"/>
            <a:gd name="T6" fmla="*/ 1660 w 13480"/>
            <a:gd name="T7" fmla="*/ 1326 h 15041"/>
            <a:gd name="T8" fmla="*/ 2389 w 13480"/>
            <a:gd name="T9" fmla="*/ 2547 h 15041"/>
            <a:gd name="T10" fmla="*/ 4191 w 13480"/>
            <a:gd name="T11" fmla="*/ 6159 h 15041"/>
            <a:gd name="T12" fmla="*/ 2994 w 13480"/>
            <a:gd name="T13" fmla="*/ 6565 h 15041"/>
            <a:gd name="T14" fmla="*/ 2605 w 13480"/>
            <a:gd name="T15" fmla="*/ 6737 h 15041"/>
            <a:gd name="T16" fmla="*/ 2190 w 13480"/>
            <a:gd name="T17" fmla="*/ 6515 h 15041"/>
            <a:gd name="T18" fmla="*/ 1973 w 13480"/>
            <a:gd name="T19" fmla="*/ 7422 h 15041"/>
            <a:gd name="T20" fmla="*/ 1494 w 13480"/>
            <a:gd name="T21" fmla="*/ 8013 h 15041"/>
            <a:gd name="T22" fmla="*/ 1398 w 13480"/>
            <a:gd name="T23" fmla="*/ 8380 h 15041"/>
            <a:gd name="T24" fmla="*/ 968 w 13480"/>
            <a:gd name="T25" fmla="*/ 8563 h 15041"/>
            <a:gd name="T26" fmla="*/ 0 w 13480"/>
            <a:gd name="T27" fmla="*/ 8768 h 15041"/>
            <a:gd name="T28" fmla="*/ 600 w 13480"/>
            <a:gd name="T29" fmla="*/ 9145 h 15041"/>
            <a:gd name="T30" fmla="*/ 1312 w 13480"/>
            <a:gd name="T31" fmla="*/ 9493 h 15041"/>
            <a:gd name="T32" fmla="*/ 1580 w 13480"/>
            <a:gd name="T33" fmla="*/ 10202 h 15041"/>
            <a:gd name="T34" fmla="*/ 2938 w 13480"/>
            <a:gd name="T35" fmla="*/ 9497 h 15041"/>
            <a:gd name="T36" fmla="*/ 2677 w 13480"/>
            <a:gd name="T37" fmla="*/ 11543 h 15041"/>
            <a:gd name="T38" fmla="*/ 1015 w 13480"/>
            <a:gd name="T39" fmla="*/ 11153 h 15041"/>
            <a:gd name="T40" fmla="*/ 800 w 13480"/>
            <a:gd name="T41" fmla="*/ 11445 h 15041"/>
            <a:gd name="T42" fmla="*/ 2184 w 13480"/>
            <a:gd name="T43" fmla="*/ 12775 h 15041"/>
            <a:gd name="T44" fmla="*/ 3817 w 13480"/>
            <a:gd name="T45" fmla="*/ 13892 h 15041"/>
            <a:gd name="T46" fmla="*/ 4800 w 13480"/>
            <a:gd name="T47" fmla="*/ 14038 h 15041"/>
            <a:gd name="T48" fmla="*/ 5782 w 13480"/>
            <a:gd name="T49" fmla="*/ 14307 h 15041"/>
            <a:gd name="T50" fmla="*/ 6223 w 13480"/>
            <a:gd name="T51" fmla="*/ 14137 h 15041"/>
            <a:gd name="T52" fmla="*/ 6833 w 13480"/>
            <a:gd name="T53" fmla="*/ 14066 h 15041"/>
            <a:gd name="T54" fmla="*/ 7804 w 13480"/>
            <a:gd name="T55" fmla="*/ 13786 h 15041"/>
            <a:gd name="T56" fmla="*/ 9075 w 13480"/>
            <a:gd name="T57" fmla="*/ 14898 h 15041"/>
            <a:gd name="T58" fmla="*/ 9603 w 13480"/>
            <a:gd name="T59" fmla="*/ 14451 h 15041"/>
            <a:gd name="T60" fmla="*/ 9663 w 13480"/>
            <a:gd name="T61" fmla="*/ 12396 h 15041"/>
            <a:gd name="T62" fmla="*/ 9264 w 13480"/>
            <a:gd name="T63" fmla="*/ 10833 h 15041"/>
            <a:gd name="T64" fmla="*/ 8466 w 13480"/>
            <a:gd name="T65" fmla="*/ 9493 h 15041"/>
            <a:gd name="T66" fmla="*/ 10011 w 13480"/>
            <a:gd name="T67" fmla="*/ 9878 h 15041"/>
            <a:gd name="T68" fmla="*/ 10011 w 13480"/>
            <a:gd name="T69" fmla="*/ 8753 h 15041"/>
            <a:gd name="T70" fmla="*/ 10457 w 13480"/>
            <a:gd name="T71" fmla="*/ 7808 h 15041"/>
            <a:gd name="T72" fmla="*/ 10448 w 13480"/>
            <a:gd name="T73" fmla="*/ 7222 h 15041"/>
            <a:gd name="T74" fmla="*/ 11917 w 13480"/>
            <a:gd name="T75" fmla="*/ 7320 h 15041"/>
            <a:gd name="T76" fmla="*/ 13235 w 13480"/>
            <a:gd name="T77" fmla="*/ 7698 h 15041"/>
            <a:gd name="T78" fmla="*/ 12644 w 13480"/>
            <a:gd name="T79" fmla="*/ 8501 h 15041"/>
            <a:gd name="T80" fmla="*/ 13447 w 13480"/>
            <a:gd name="T81" fmla="*/ 9070 h 15041"/>
            <a:gd name="T82" fmla="*/ 12867 w 13480"/>
            <a:gd name="T83" fmla="*/ 7072 h 15041"/>
            <a:gd name="T84" fmla="*/ 11281 w 13480"/>
            <a:gd name="T85" fmla="*/ 6012 h 15041"/>
            <a:gd name="T86" fmla="*/ 12747 w 13480"/>
            <a:gd name="T87" fmla="*/ 5749 h 15041"/>
            <a:gd name="T88" fmla="*/ 12281 w 13480"/>
            <a:gd name="T89" fmla="*/ 3795 h 15041"/>
            <a:gd name="T90" fmla="*/ 12922 w 13480"/>
            <a:gd name="T91" fmla="*/ 4183 h 15041"/>
            <a:gd name="T92" fmla="*/ 12930 w 13480"/>
            <a:gd name="T93" fmla="*/ 3431 h 15041"/>
            <a:gd name="T94" fmla="*/ 12224 w 13480"/>
            <a:gd name="T95" fmla="*/ 3083 h 15041"/>
            <a:gd name="T96" fmla="*/ 11350 w 13480"/>
            <a:gd name="T97" fmla="*/ 2789 h 15041"/>
            <a:gd name="T98" fmla="*/ 9527 w 13480"/>
            <a:gd name="T99" fmla="*/ 2545 h 15041"/>
            <a:gd name="T100" fmla="*/ 10064 w 13480"/>
            <a:gd name="T101" fmla="*/ 1675 h 15041"/>
            <a:gd name="T102" fmla="*/ 8765 w 13480"/>
            <a:gd name="T103" fmla="*/ 1316 h 15041"/>
            <a:gd name="T104" fmla="*/ 8709 w 13480"/>
            <a:gd name="T105" fmla="*/ 1340 h 15041"/>
            <a:gd name="T106" fmla="*/ 8431 w 13480"/>
            <a:gd name="T107" fmla="*/ 2110 h 15041"/>
            <a:gd name="T108" fmla="*/ 7507 w 13480"/>
            <a:gd name="T109" fmla="*/ 2110 h 15041"/>
            <a:gd name="T110" fmla="*/ 6770 w 13480"/>
            <a:gd name="T111" fmla="*/ 1772 h 15041"/>
            <a:gd name="T112" fmla="*/ 5116 w 13480"/>
            <a:gd name="T113" fmla="*/ 1629 h 15041"/>
            <a:gd name="T114" fmla="*/ 4594 w 13480"/>
            <a:gd name="T115" fmla="*/ 999 h 15041"/>
            <a:gd name="T116" fmla="*/ 3318 w 13480"/>
            <a:gd name="T117" fmla="*/ 0 h 15041"/>
            <a:gd name="T118" fmla="*/ 4116 w 13480"/>
            <a:gd name="T119" fmla="*/ 721 h 150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3480" h="15041">
              <a:moveTo>
                <a:pt x="4116" y="721"/>
              </a:moveTo>
              <a:cubicBezTo>
                <a:pt x="4114" y="1087"/>
                <a:pt x="3527" y="1556"/>
                <a:pt x="3229" y="1723"/>
              </a:cubicBezTo>
              <a:cubicBezTo>
                <a:pt x="2737" y="1998"/>
                <a:pt x="2478" y="1199"/>
                <a:pt x="2249" y="945"/>
              </a:cubicBezTo>
              <a:cubicBezTo>
                <a:pt x="2019" y="999"/>
                <a:pt x="1817" y="1186"/>
                <a:pt x="1660" y="1326"/>
              </a:cubicBezTo>
              <a:cubicBezTo>
                <a:pt x="1804" y="1796"/>
                <a:pt x="2106" y="1575"/>
                <a:pt x="2389" y="2547"/>
              </a:cubicBezTo>
              <a:cubicBezTo>
                <a:pt x="3176" y="5257"/>
                <a:pt x="4474" y="4114"/>
                <a:pt x="4191" y="6159"/>
              </a:cubicBezTo>
              <a:cubicBezTo>
                <a:pt x="4077" y="6986"/>
                <a:pt x="3374" y="6327"/>
                <a:pt x="2994" y="6565"/>
              </a:cubicBezTo>
              <a:cubicBezTo>
                <a:pt x="2865" y="6646"/>
                <a:pt x="2865" y="6782"/>
                <a:pt x="2605" y="6737"/>
              </a:cubicBezTo>
              <a:cubicBezTo>
                <a:pt x="2409" y="6704"/>
                <a:pt x="2423" y="6591"/>
                <a:pt x="2190" y="6515"/>
              </a:cubicBezTo>
              <a:cubicBezTo>
                <a:pt x="1940" y="6875"/>
                <a:pt x="2167" y="7056"/>
                <a:pt x="1973" y="7422"/>
              </a:cubicBezTo>
              <a:cubicBezTo>
                <a:pt x="1786" y="7776"/>
                <a:pt x="1522" y="7627"/>
                <a:pt x="1494" y="8013"/>
              </a:cubicBezTo>
              <a:cubicBezTo>
                <a:pt x="1484" y="8154"/>
                <a:pt x="1557" y="8207"/>
                <a:pt x="1398" y="8380"/>
              </a:cubicBezTo>
              <a:cubicBezTo>
                <a:pt x="1294" y="8492"/>
                <a:pt x="1128" y="8537"/>
                <a:pt x="968" y="8563"/>
              </a:cubicBezTo>
              <a:cubicBezTo>
                <a:pt x="569" y="8627"/>
                <a:pt x="268" y="8536"/>
                <a:pt x="0" y="8768"/>
              </a:cubicBezTo>
              <a:cubicBezTo>
                <a:pt x="164" y="9115"/>
                <a:pt x="274" y="8789"/>
                <a:pt x="600" y="9145"/>
              </a:cubicBezTo>
              <a:cubicBezTo>
                <a:pt x="1056" y="9644"/>
                <a:pt x="890" y="9289"/>
                <a:pt x="1312" y="9493"/>
              </a:cubicBezTo>
              <a:cubicBezTo>
                <a:pt x="1547" y="9822"/>
                <a:pt x="1370" y="9916"/>
                <a:pt x="1580" y="10202"/>
              </a:cubicBezTo>
              <a:cubicBezTo>
                <a:pt x="2159" y="10205"/>
                <a:pt x="1800" y="9407"/>
                <a:pt x="2938" y="9497"/>
              </a:cubicBezTo>
              <a:cubicBezTo>
                <a:pt x="3401" y="10105"/>
                <a:pt x="2879" y="11438"/>
                <a:pt x="2677" y="11543"/>
              </a:cubicBezTo>
              <a:cubicBezTo>
                <a:pt x="2164" y="11718"/>
                <a:pt x="1870" y="11121"/>
                <a:pt x="1015" y="11153"/>
              </a:cubicBezTo>
              <a:cubicBezTo>
                <a:pt x="953" y="11249"/>
                <a:pt x="874" y="11343"/>
                <a:pt x="800" y="11445"/>
              </a:cubicBezTo>
              <a:cubicBezTo>
                <a:pt x="920" y="11951"/>
                <a:pt x="1657" y="12551"/>
                <a:pt x="2184" y="12775"/>
              </a:cubicBezTo>
              <a:cubicBezTo>
                <a:pt x="3153" y="13189"/>
                <a:pt x="3210" y="13095"/>
                <a:pt x="3817" y="13892"/>
              </a:cubicBezTo>
              <a:cubicBezTo>
                <a:pt x="4409" y="13851"/>
                <a:pt x="4271" y="13788"/>
                <a:pt x="4800" y="14038"/>
              </a:cubicBezTo>
              <a:cubicBezTo>
                <a:pt x="5069" y="14165"/>
                <a:pt x="5385" y="14375"/>
                <a:pt x="5782" y="14307"/>
              </a:cubicBezTo>
              <a:cubicBezTo>
                <a:pt x="5977" y="14273"/>
                <a:pt x="6013" y="14200"/>
                <a:pt x="6223" y="14137"/>
              </a:cubicBezTo>
              <a:cubicBezTo>
                <a:pt x="6472" y="14062"/>
                <a:pt x="6590" y="14110"/>
                <a:pt x="6833" y="14066"/>
              </a:cubicBezTo>
              <a:cubicBezTo>
                <a:pt x="7247" y="13992"/>
                <a:pt x="7254" y="13719"/>
                <a:pt x="7804" y="13786"/>
              </a:cubicBezTo>
              <a:cubicBezTo>
                <a:pt x="8754" y="15041"/>
                <a:pt x="8184" y="14318"/>
                <a:pt x="9075" y="14898"/>
              </a:cubicBezTo>
              <a:cubicBezTo>
                <a:pt x="9244" y="14782"/>
                <a:pt x="9285" y="14640"/>
                <a:pt x="9603" y="14451"/>
              </a:cubicBezTo>
              <a:cubicBezTo>
                <a:pt x="10205" y="14093"/>
                <a:pt x="10679" y="13971"/>
                <a:pt x="9663" y="12396"/>
              </a:cubicBezTo>
              <a:cubicBezTo>
                <a:pt x="9175" y="11640"/>
                <a:pt x="9212" y="11784"/>
                <a:pt x="9264" y="10833"/>
              </a:cubicBezTo>
              <a:cubicBezTo>
                <a:pt x="9304" y="10107"/>
                <a:pt x="8408" y="10404"/>
                <a:pt x="8466" y="9493"/>
              </a:cubicBezTo>
              <a:cubicBezTo>
                <a:pt x="9437" y="9010"/>
                <a:pt x="9435" y="9854"/>
                <a:pt x="10011" y="9878"/>
              </a:cubicBezTo>
              <a:cubicBezTo>
                <a:pt x="10185" y="9501"/>
                <a:pt x="10065" y="9184"/>
                <a:pt x="10011" y="8753"/>
              </a:cubicBezTo>
              <a:cubicBezTo>
                <a:pt x="9927" y="8086"/>
                <a:pt x="10109" y="8072"/>
                <a:pt x="10457" y="7808"/>
              </a:cubicBezTo>
              <a:lnTo>
                <a:pt x="10448" y="7222"/>
              </a:lnTo>
              <a:cubicBezTo>
                <a:pt x="11010" y="7089"/>
                <a:pt x="11365" y="7216"/>
                <a:pt x="11917" y="7320"/>
              </a:cubicBezTo>
              <a:cubicBezTo>
                <a:pt x="12438" y="7418"/>
                <a:pt x="12958" y="7393"/>
                <a:pt x="13235" y="7698"/>
              </a:cubicBezTo>
              <a:cubicBezTo>
                <a:pt x="13135" y="8129"/>
                <a:pt x="12767" y="8068"/>
                <a:pt x="12644" y="8501"/>
              </a:cubicBezTo>
              <a:cubicBezTo>
                <a:pt x="12764" y="8628"/>
                <a:pt x="13278" y="8971"/>
                <a:pt x="13447" y="9070"/>
              </a:cubicBezTo>
              <a:cubicBezTo>
                <a:pt x="13431" y="8257"/>
                <a:pt x="13480" y="7175"/>
                <a:pt x="12867" y="7072"/>
              </a:cubicBezTo>
              <a:cubicBezTo>
                <a:pt x="12086" y="6942"/>
                <a:pt x="11210" y="6921"/>
                <a:pt x="11281" y="6012"/>
              </a:cubicBezTo>
              <a:cubicBezTo>
                <a:pt x="11698" y="5650"/>
                <a:pt x="12018" y="5682"/>
                <a:pt x="12747" y="5749"/>
              </a:cubicBezTo>
              <a:cubicBezTo>
                <a:pt x="12687" y="5453"/>
                <a:pt x="11142" y="3759"/>
                <a:pt x="12281" y="3795"/>
              </a:cubicBezTo>
              <a:cubicBezTo>
                <a:pt x="12571" y="3804"/>
                <a:pt x="12785" y="4035"/>
                <a:pt x="12922" y="4183"/>
              </a:cubicBezTo>
              <a:lnTo>
                <a:pt x="12930" y="3431"/>
              </a:lnTo>
              <a:cubicBezTo>
                <a:pt x="12697" y="3291"/>
                <a:pt x="12476" y="3243"/>
                <a:pt x="12224" y="3083"/>
              </a:cubicBezTo>
              <a:cubicBezTo>
                <a:pt x="11946" y="2906"/>
                <a:pt x="11837" y="2753"/>
                <a:pt x="11350" y="2789"/>
              </a:cubicBezTo>
              <a:cubicBezTo>
                <a:pt x="10762" y="2832"/>
                <a:pt x="9917" y="2938"/>
                <a:pt x="9527" y="2545"/>
              </a:cubicBezTo>
              <a:cubicBezTo>
                <a:pt x="9574" y="2034"/>
                <a:pt x="9991" y="2263"/>
                <a:pt x="10064" y="1675"/>
              </a:cubicBezTo>
              <a:cubicBezTo>
                <a:pt x="9993" y="1211"/>
                <a:pt x="9061" y="1218"/>
                <a:pt x="8765" y="1316"/>
              </a:cubicBezTo>
              <a:cubicBezTo>
                <a:pt x="8749" y="1321"/>
                <a:pt x="8726" y="1330"/>
                <a:pt x="8709" y="1340"/>
              </a:cubicBezTo>
              <a:cubicBezTo>
                <a:pt x="8646" y="1623"/>
                <a:pt x="8707" y="1926"/>
                <a:pt x="8431" y="2110"/>
              </a:cubicBezTo>
              <a:cubicBezTo>
                <a:pt x="8174" y="2281"/>
                <a:pt x="7834" y="2197"/>
                <a:pt x="7507" y="2110"/>
              </a:cubicBezTo>
              <a:cubicBezTo>
                <a:pt x="7231" y="2036"/>
                <a:pt x="6999" y="1922"/>
                <a:pt x="6770" y="1772"/>
              </a:cubicBezTo>
              <a:cubicBezTo>
                <a:pt x="5667" y="1049"/>
                <a:pt x="5822" y="1939"/>
                <a:pt x="5116" y="1629"/>
              </a:cubicBezTo>
              <a:cubicBezTo>
                <a:pt x="4845" y="1510"/>
                <a:pt x="4718" y="1252"/>
                <a:pt x="4594" y="999"/>
              </a:cubicBezTo>
              <a:cubicBezTo>
                <a:pt x="4273" y="345"/>
                <a:pt x="4152" y="119"/>
                <a:pt x="3318" y="0"/>
              </a:cubicBezTo>
              <a:cubicBezTo>
                <a:pt x="3432" y="692"/>
                <a:pt x="3759" y="364"/>
                <a:pt x="4116" y="721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34</xdr:col>
      <xdr:colOff>0</xdr:colOff>
      <xdr:row>23</xdr:row>
      <xdr:rowOff>0</xdr:rowOff>
    </xdr:from>
    <xdr:to>
      <xdr:col>37</xdr:col>
      <xdr:colOff>76200</xdr:colOff>
      <xdr:row>27</xdr:row>
      <xdr:rowOff>38100</xdr:rowOff>
    </xdr:to>
    <xdr:sp macro="" textlink="">
      <xdr:nvSpPr>
        <xdr:cNvPr id="4124" name="O_CM"/>
        <xdr:cNvSpPr>
          <a:spLocks/>
        </xdr:cNvSpPr>
      </xdr:nvSpPr>
      <xdr:spPr bwMode="auto">
        <a:xfrm>
          <a:off x="11042418225" y="2409825"/>
          <a:ext cx="390525" cy="457200"/>
        </a:xfrm>
        <a:custGeom>
          <a:avLst/>
          <a:gdLst>
            <a:gd name="T0" fmla="*/ 0 w 11392"/>
            <a:gd name="T1" fmla="*/ 1078 h 13124"/>
            <a:gd name="T2" fmla="*/ 1506 w 11392"/>
            <a:gd name="T3" fmla="*/ 3773 h 13124"/>
            <a:gd name="T4" fmla="*/ 2928 w 11392"/>
            <a:gd name="T5" fmla="*/ 5211 h 13124"/>
            <a:gd name="T6" fmla="*/ 3524 w 11392"/>
            <a:gd name="T7" fmla="*/ 7510 h 13124"/>
            <a:gd name="T8" fmla="*/ 4363 w 11392"/>
            <a:gd name="T9" fmla="*/ 8129 h 13124"/>
            <a:gd name="T10" fmla="*/ 3652 w 11392"/>
            <a:gd name="T11" fmla="*/ 9602 h 13124"/>
            <a:gd name="T12" fmla="*/ 4750 w 11392"/>
            <a:gd name="T13" fmla="*/ 10360 h 13124"/>
            <a:gd name="T14" fmla="*/ 5217 w 11392"/>
            <a:gd name="T15" fmla="*/ 10515 h 13124"/>
            <a:gd name="T16" fmla="*/ 6864 w 11392"/>
            <a:gd name="T17" fmla="*/ 11198 h 13124"/>
            <a:gd name="T18" fmla="*/ 7816 w 11392"/>
            <a:gd name="T19" fmla="*/ 12783 h 13124"/>
            <a:gd name="T20" fmla="*/ 9912 w 11392"/>
            <a:gd name="T21" fmla="*/ 13124 h 13124"/>
            <a:gd name="T22" fmla="*/ 11302 w 11392"/>
            <a:gd name="T23" fmla="*/ 12323 h 13124"/>
            <a:gd name="T24" fmla="*/ 10267 w 11392"/>
            <a:gd name="T25" fmla="*/ 9389 h 13124"/>
            <a:gd name="T26" fmla="*/ 10672 w 11392"/>
            <a:gd name="T27" fmla="*/ 5938 h 13124"/>
            <a:gd name="T28" fmla="*/ 10998 w 11392"/>
            <a:gd name="T29" fmla="*/ 4384 h 13124"/>
            <a:gd name="T30" fmla="*/ 9673 w 11392"/>
            <a:gd name="T31" fmla="*/ 3700 h 13124"/>
            <a:gd name="T32" fmla="*/ 8923 w 11392"/>
            <a:gd name="T33" fmla="*/ 1504 h 13124"/>
            <a:gd name="T34" fmla="*/ 8433 w 11392"/>
            <a:gd name="T35" fmla="*/ 477 h 13124"/>
            <a:gd name="T36" fmla="*/ 8194 w 11392"/>
            <a:gd name="T37" fmla="*/ 101 h 13124"/>
            <a:gd name="T38" fmla="*/ 7684 w 11392"/>
            <a:gd name="T39" fmla="*/ 465 h 13124"/>
            <a:gd name="T40" fmla="*/ 6373 w 11392"/>
            <a:gd name="T41" fmla="*/ 581 h 13124"/>
            <a:gd name="T42" fmla="*/ 5064 w 11392"/>
            <a:gd name="T43" fmla="*/ 891 h 13124"/>
            <a:gd name="T44" fmla="*/ 4391 w 11392"/>
            <a:gd name="T45" fmla="*/ 922 h 13124"/>
            <a:gd name="T46" fmla="*/ 3662 w 11392"/>
            <a:gd name="T47" fmla="*/ 878 h 13124"/>
            <a:gd name="T48" fmla="*/ 2628 w 11392"/>
            <a:gd name="T49" fmla="*/ 378 h 13124"/>
            <a:gd name="T50" fmla="*/ 1267 w 11392"/>
            <a:gd name="T51" fmla="*/ 679 h 13124"/>
            <a:gd name="T52" fmla="*/ 0 w 11392"/>
            <a:gd name="T53" fmla="*/ 1078 h 131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1392" h="13124">
              <a:moveTo>
                <a:pt x="0" y="1078"/>
              </a:moveTo>
              <a:cubicBezTo>
                <a:pt x="31" y="1965"/>
                <a:pt x="991" y="2510"/>
                <a:pt x="1506" y="3773"/>
              </a:cubicBezTo>
              <a:cubicBezTo>
                <a:pt x="1848" y="4611"/>
                <a:pt x="2674" y="4646"/>
                <a:pt x="2928" y="5211"/>
              </a:cubicBezTo>
              <a:cubicBezTo>
                <a:pt x="3127" y="5656"/>
                <a:pt x="3421" y="7294"/>
                <a:pt x="3524" y="7510"/>
              </a:cubicBezTo>
              <a:cubicBezTo>
                <a:pt x="3733" y="7946"/>
                <a:pt x="4048" y="7857"/>
                <a:pt x="4363" y="8129"/>
              </a:cubicBezTo>
              <a:cubicBezTo>
                <a:pt x="4349" y="8555"/>
                <a:pt x="3765" y="9082"/>
                <a:pt x="3652" y="9602"/>
              </a:cubicBezTo>
              <a:cubicBezTo>
                <a:pt x="4191" y="9949"/>
                <a:pt x="4226" y="9879"/>
                <a:pt x="4750" y="10360"/>
              </a:cubicBezTo>
              <a:cubicBezTo>
                <a:pt x="4895" y="10493"/>
                <a:pt x="4942" y="10544"/>
                <a:pt x="5217" y="10515"/>
              </a:cubicBezTo>
              <a:cubicBezTo>
                <a:pt x="6352" y="10396"/>
                <a:pt x="6380" y="10117"/>
                <a:pt x="6864" y="11198"/>
              </a:cubicBezTo>
              <a:cubicBezTo>
                <a:pt x="7042" y="11596"/>
                <a:pt x="7411" y="12590"/>
                <a:pt x="7816" y="12783"/>
              </a:cubicBezTo>
              <a:cubicBezTo>
                <a:pt x="8256" y="12992"/>
                <a:pt x="8984" y="12564"/>
                <a:pt x="9912" y="13124"/>
              </a:cubicBezTo>
              <a:cubicBezTo>
                <a:pt x="10629" y="12262"/>
                <a:pt x="10615" y="12550"/>
                <a:pt x="11302" y="12323"/>
              </a:cubicBezTo>
              <a:cubicBezTo>
                <a:pt x="11392" y="11744"/>
                <a:pt x="10584" y="10219"/>
                <a:pt x="10267" y="9389"/>
              </a:cubicBezTo>
              <a:cubicBezTo>
                <a:pt x="9980" y="8637"/>
                <a:pt x="10426" y="6659"/>
                <a:pt x="10672" y="5938"/>
              </a:cubicBezTo>
              <a:cubicBezTo>
                <a:pt x="10799" y="5566"/>
                <a:pt x="11269" y="4776"/>
                <a:pt x="10998" y="4384"/>
              </a:cubicBezTo>
              <a:cubicBezTo>
                <a:pt x="10854" y="4177"/>
                <a:pt x="10007" y="3872"/>
                <a:pt x="9673" y="3700"/>
              </a:cubicBezTo>
              <a:cubicBezTo>
                <a:pt x="7236" y="2441"/>
                <a:pt x="8945" y="2043"/>
                <a:pt x="8923" y="1504"/>
              </a:cubicBezTo>
              <a:cubicBezTo>
                <a:pt x="8767" y="1042"/>
                <a:pt x="8360" y="1107"/>
                <a:pt x="8433" y="477"/>
              </a:cubicBezTo>
              <a:cubicBezTo>
                <a:pt x="8470" y="163"/>
                <a:pt x="8488" y="0"/>
                <a:pt x="8194" y="101"/>
              </a:cubicBezTo>
              <a:cubicBezTo>
                <a:pt x="8012" y="163"/>
                <a:pt x="7800" y="349"/>
                <a:pt x="7684" y="465"/>
              </a:cubicBezTo>
              <a:cubicBezTo>
                <a:pt x="7180" y="966"/>
                <a:pt x="7019" y="616"/>
                <a:pt x="6373" y="581"/>
              </a:cubicBezTo>
              <a:cubicBezTo>
                <a:pt x="5719" y="547"/>
                <a:pt x="5657" y="1008"/>
                <a:pt x="5064" y="891"/>
              </a:cubicBezTo>
              <a:cubicBezTo>
                <a:pt x="4630" y="805"/>
                <a:pt x="4851" y="785"/>
                <a:pt x="4391" y="922"/>
              </a:cubicBezTo>
              <a:cubicBezTo>
                <a:pt x="4094" y="1010"/>
                <a:pt x="3895" y="997"/>
                <a:pt x="3662" y="878"/>
              </a:cubicBezTo>
              <a:cubicBezTo>
                <a:pt x="2957" y="516"/>
                <a:pt x="3299" y="276"/>
                <a:pt x="2628" y="378"/>
              </a:cubicBezTo>
              <a:cubicBezTo>
                <a:pt x="1750" y="513"/>
                <a:pt x="2073" y="246"/>
                <a:pt x="1267" y="679"/>
              </a:cubicBezTo>
              <a:cubicBezTo>
                <a:pt x="699" y="984"/>
                <a:pt x="533" y="883"/>
                <a:pt x="0" y="1078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34</xdr:col>
      <xdr:colOff>85725</xdr:colOff>
      <xdr:row>11</xdr:row>
      <xdr:rowOff>47625</xdr:rowOff>
    </xdr:from>
    <xdr:to>
      <xdr:col>39</xdr:col>
      <xdr:colOff>66675</xdr:colOff>
      <xdr:row>15</xdr:row>
      <xdr:rowOff>9525</xdr:rowOff>
    </xdr:to>
    <xdr:sp macro="" textlink="">
      <xdr:nvSpPr>
        <xdr:cNvPr id="4125" name="O_QZ"/>
        <xdr:cNvSpPr>
          <a:spLocks/>
        </xdr:cNvSpPr>
      </xdr:nvSpPr>
      <xdr:spPr bwMode="auto">
        <a:xfrm>
          <a:off x="11042218200" y="1200150"/>
          <a:ext cx="504825" cy="381000"/>
        </a:xfrm>
        <a:custGeom>
          <a:avLst/>
          <a:gdLst>
            <a:gd name="T0" fmla="*/ 1850 w 14256"/>
            <a:gd name="T1" fmla="*/ 1178 h 10963"/>
            <a:gd name="T2" fmla="*/ 2533 w 14256"/>
            <a:gd name="T3" fmla="*/ 2265 h 10963"/>
            <a:gd name="T4" fmla="*/ 4716 w 14256"/>
            <a:gd name="T5" fmla="*/ 3720 h 10963"/>
            <a:gd name="T6" fmla="*/ 4810 w 14256"/>
            <a:gd name="T7" fmla="*/ 4340 h 10963"/>
            <a:gd name="T8" fmla="*/ 5104 w 14256"/>
            <a:gd name="T9" fmla="*/ 5025 h 10963"/>
            <a:gd name="T10" fmla="*/ 4647 w 14256"/>
            <a:gd name="T11" fmla="*/ 5327 h 10963"/>
            <a:gd name="T12" fmla="*/ 4662 w 14256"/>
            <a:gd name="T13" fmla="*/ 6098 h 10963"/>
            <a:gd name="T14" fmla="*/ 3921 w 14256"/>
            <a:gd name="T15" fmla="*/ 6635 h 10963"/>
            <a:gd name="T16" fmla="*/ 2818 w 14256"/>
            <a:gd name="T17" fmla="*/ 6785 h 10963"/>
            <a:gd name="T18" fmla="*/ 1884 w 14256"/>
            <a:gd name="T19" fmla="*/ 7220 h 10963"/>
            <a:gd name="T20" fmla="*/ 898 w 14256"/>
            <a:gd name="T21" fmla="*/ 6155 h 10963"/>
            <a:gd name="T22" fmla="*/ 0 w 14256"/>
            <a:gd name="T23" fmla="*/ 7259 h 10963"/>
            <a:gd name="T24" fmla="*/ 383 w 14256"/>
            <a:gd name="T25" fmla="*/ 8699 h 10963"/>
            <a:gd name="T26" fmla="*/ 1882 w 14256"/>
            <a:gd name="T27" fmla="*/ 9950 h 10963"/>
            <a:gd name="T28" fmla="*/ 2955 w 14256"/>
            <a:gd name="T29" fmla="*/ 10256 h 10963"/>
            <a:gd name="T30" fmla="*/ 5100 w 14256"/>
            <a:gd name="T31" fmla="*/ 10929 h 10963"/>
            <a:gd name="T32" fmla="*/ 5993 w 14256"/>
            <a:gd name="T33" fmla="*/ 10437 h 10963"/>
            <a:gd name="T34" fmla="*/ 9614 w 14256"/>
            <a:gd name="T35" fmla="*/ 9242 h 10963"/>
            <a:gd name="T36" fmla="*/ 10078 w 14256"/>
            <a:gd name="T37" fmla="*/ 9008 h 10963"/>
            <a:gd name="T38" fmla="*/ 10899 w 14256"/>
            <a:gd name="T39" fmla="*/ 7774 h 10963"/>
            <a:gd name="T40" fmla="*/ 12281 w 14256"/>
            <a:gd name="T41" fmla="*/ 6891 h 10963"/>
            <a:gd name="T42" fmla="*/ 12477 w 14256"/>
            <a:gd name="T43" fmla="*/ 6292 h 10963"/>
            <a:gd name="T44" fmla="*/ 13098 w 14256"/>
            <a:gd name="T45" fmla="*/ 5394 h 10963"/>
            <a:gd name="T46" fmla="*/ 11620 w 14256"/>
            <a:gd name="T47" fmla="*/ 4123 h 10963"/>
            <a:gd name="T48" fmla="*/ 13662 w 14256"/>
            <a:gd name="T49" fmla="*/ 3889 h 10963"/>
            <a:gd name="T50" fmla="*/ 14256 w 14256"/>
            <a:gd name="T51" fmla="*/ 3916 h 10963"/>
            <a:gd name="T52" fmla="*/ 11337 w 14256"/>
            <a:gd name="T53" fmla="*/ 1762 h 10963"/>
            <a:gd name="T54" fmla="*/ 10070 w 14256"/>
            <a:gd name="T55" fmla="*/ 1035 h 10963"/>
            <a:gd name="T56" fmla="*/ 7987 w 14256"/>
            <a:gd name="T57" fmla="*/ 1936 h 10963"/>
            <a:gd name="T58" fmla="*/ 6325 w 14256"/>
            <a:gd name="T59" fmla="*/ 1638 h 10963"/>
            <a:gd name="T60" fmla="*/ 4727 w 14256"/>
            <a:gd name="T61" fmla="*/ 1147 h 10963"/>
            <a:gd name="T62" fmla="*/ 3806 w 14256"/>
            <a:gd name="T63" fmla="*/ 0 h 10963"/>
            <a:gd name="T64" fmla="*/ 1850 w 14256"/>
            <a:gd name="T65" fmla="*/ 1178 h 109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4256" h="10963">
              <a:moveTo>
                <a:pt x="1850" y="1178"/>
              </a:moveTo>
              <a:cubicBezTo>
                <a:pt x="1934" y="1516"/>
                <a:pt x="2222" y="2133"/>
                <a:pt x="2533" y="2265"/>
              </a:cubicBezTo>
              <a:cubicBezTo>
                <a:pt x="3158" y="2529"/>
                <a:pt x="4847" y="2369"/>
                <a:pt x="4716" y="3720"/>
              </a:cubicBezTo>
              <a:cubicBezTo>
                <a:pt x="4683" y="4064"/>
                <a:pt x="4556" y="4074"/>
                <a:pt x="4810" y="4340"/>
              </a:cubicBezTo>
              <a:cubicBezTo>
                <a:pt x="5069" y="4612"/>
                <a:pt x="5154" y="4553"/>
                <a:pt x="5104" y="5025"/>
              </a:cubicBezTo>
              <a:cubicBezTo>
                <a:pt x="4953" y="5150"/>
                <a:pt x="4794" y="5201"/>
                <a:pt x="4647" y="5327"/>
              </a:cubicBezTo>
              <a:cubicBezTo>
                <a:pt x="4908" y="5606"/>
                <a:pt x="5066" y="5766"/>
                <a:pt x="4662" y="6098"/>
              </a:cubicBezTo>
              <a:cubicBezTo>
                <a:pt x="4480" y="6248"/>
                <a:pt x="4156" y="6544"/>
                <a:pt x="3921" y="6635"/>
              </a:cubicBezTo>
              <a:cubicBezTo>
                <a:pt x="3566" y="6774"/>
                <a:pt x="3205" y="6701"/>
                <a:pt x="2818" y="6785"/>
              </a:cubicBezTo>
              <a:cubicBezTo>
                <a:pt x="2329" y="6891"/>
                <a:pt x="2183" y="7135"/>
                <a:pt x="1884" y="7220"/>
              </a:cubicBezTo>
              <a:cubicBezTo>
                <a:pt x="1348" y="6951"/>
                <a:pt x="1524" y="6280"/>
                <a:pt x="898" y="6155"/>
              </a:cubicBezTo>
              <a:cubicBezTo>
                <a:pt x="654" y="6931"/>
                <a:pt x="868" y="6954"/>
                <a:pt x="0" y="7259"/>
              </a:cubicBezTo>
              <a:cubicBezTo>
                <a:pt x="11" y="7702"/>
                <a:pt x="149" y="8262"/>
                <a:pt x="383" y="8699"/>
              </a:cubicBezTo>
              <a:cubicBezTo>
                <a:pt x="1601" y="8605"/>
                <a:pt x="2559" y="9155"/>
                <a:pt x="1882" y="9950"/>
              </a:cubicBezTo>
              <a:cubicBezTo>
                <a:pt x="1755" y="10100"/>
                <a:pt x="1284" y="10339"/>
                <a:pt x="2955" y="10256"/>
              </a:cubicBezTo>
              <a:cubicBezTo>
                <a:pt x="4239" y="10193"/>
                <a:pt x="4045" y="10872"/>
                <a:pt x="5100" y="10929"/>
              </a:cubicBezTo>
              <a:cubicBezTo>
                <a:pt x="5740" y="10963"/>
                <a:pt x="5639" y="10739"/>
                <a:pt x="5993" y="10437"/>
              </a:cubicBezTo>
              <a:cubicBezTo>
                <a:pt x="6707" y="9830"/>
                <a:pt x="7858" y="10427"/>
                <a:pt x="9614" y="9242"/>
              </a:cubicBezTo>
              <a:cubicBezTo>
                <a:pt x="9803" y="9115"/>
                <a:pt x="9904" y="9101"/>
                <a:pt x="10078" y="9008"/>
              </a:cubicBezTo>
              <a:cubicBezTo>
                <a:pt x="9488" y="7999"/>
                <a:pt x="10057" y="8053"/>
                <a:pt x="10899" y="7774"/>
              </a:cubicBezTo>
              <a:cubicBezTo>
                <a:pt x="11313" y="7637"/>
                <a:pt x="12209" y="6979"/>
                <a:pt x="12281" y="6891"/>
              </a:cubicBezTo>
              <a:cubicBezTo>
                <a:pt x="12457" y="6676"/>
                <a:pt x="12361" y="6552"/>
                <a:pt x="12477" y="6292"/>
              </a:cubicBezTo>
              <a:cubicBezTo>
                <a:pt x="12640" y="5927"/>
                <a:pt x="13088" y="5869"/>
                <a:pt x="13098" y="5394"/>
              </a:cubicBezTo>
              <a:cubicBezTo>
                <a:pt x="12601" y="5011"/>
                <a:pt x="11621" y="5292"/>
                <a:pt x="11620" y="4123"/>
              </a:cubicBezTo>
              <a:cubicBezTo>
                <a:pt x="11619" y="2982"/>
                <a:pt x="12780" y="3888"/>
                <a:pt x="13662" y="3889"/>
              </a:cubicBezTo>
              <a:lnTo>
                <a:pt x="14256" y="3916"/>
              </a:lnTo>
              <a:cubicBezTo>
                <a:pt x="13669" y="2790"/>
                <a:pt x="12047" y="2585"/>
                <a:pt x="11337" y="1762"/>
              </a:cubicBezTo>
              <a:cubicBezTo>
                <a:pt x="10972" y="1338"/>
                <a:pt x="11208" y="1277"/>
                <a:pt x="10070" y="1035"/>
              </a:cubicBezTo>
              <a:cubicBezTo>
                <a:pt x="9307" y="872"/>
                <a:pt x="9069" y="1527"/>
                <a:pt x="7987" y="1936"/>
              </a:cubicBezTo>
              <a:cubicBezTo>
                <a:pt x="7242" y="2217"/>
                <a:pt x="6981" y="1728"/>
                <a:pt x="6325" y="1638"/>
              </a:cubicBezTo>
              <a:cubicBezTo>
                <a:pt x="5725" y="1556"/>
                <a:pt x="5121" y="1470"/>
                <a:pt x="4727" y="1147"/>
              </a:cubicBezTo>
              <a:lnTo>
                <a:pt x="3806" y="0"/>
              </a:lnTo>
              <a:cubicBezTo>
                <a:pt x="3259" y="678"/>
                <a:pt x="2326" y="481"/>
                <a:pt x="1850" y="1178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35</xdr:col>
      <xdr:colOff>38100</xdr:colOff>
      <xdr:row>6</xdr:row>
      <xdr:rowOff>76200</xdr:rowOff>
    </xdr:from>
    <xdr:to>
      <xdr:col>39</xdr:col>
      <xdr:colOff>85725</xdr:colOff>
      <xdr:row>12</xdr:row>
      <xdr:rowOff>9525</xdr:rowOff>
    </xdr:to>
    <xdr:sp macro="" textlink="">
      <xdr:nvSpPr>
        <xdr:cNvPr id="4126" name="O_GI"/>
        <xdr:cNvSpPr>
          <a:spLocks/>
        </xdr:cNvSpPr>
      </xdr:nvSpPr>
      <xdr:spPr bwMode="auto">
        <a:xfrm>
          <a:off x="11042199150" y="704850"/>
          <a:ext cx="466725" cy="561975"/>
        </a:xfrm>
        <a:custGeom>
          <a:avLst/>
          <a:gdLst>
            <a:gd name="T0" fmla="*/ 1030 w 13388"/>
            <a:gd name="T1" fmla="*/ 471 h 16049"/>
            <a:gd name="T2" fmla="*/ 1724 w 13388"/>
            <a:gd name="T3" fmla="*/ 1599 h 16049"/>
            <a:gd name="T4" fmla="*/ 1257 w 13388"/>
            <a:gd name="T5" fmla="*/ 1944 h 16049"/>
            <a:gd name="T6" fmla="*/ 1043 w 13388"/>
            <a:gd name="T7" fmla="*/ 2604 h 16049"/>
            <a:gd name="T8" fmla="*/ 392 w 13388"/>
            <a:gd name="T9" fmla="*/ 3674 h 16049"/>
            <a:gd name="T10" fmla="*/ 108 w 13388"/>
            <a:gd name="T11" fmla="*/ 5114 h 16049"/>
            <a:gd name="T12" fmla="*/ 677 w 13388"/>
            <a:gd name="T13" fmla="*/ 6286 h 16049"/>
            <a:gd name="T14" fmla="*/ 1778 w 13388"/>
            <a:gd name="T15" fmla="*/ 8595 h 16049"/>
            <a:gd name="T16" fmla="*/ 2350 w 13388"/>
            <a:gd name="T17" fmla="*/ 9723 h 16049"/>
            <a:gd name="T18" fmla="*/ 1964 w 13388"/>
            <a:gd name="T19" fmla="*/ 10795 h 16049"/>
            <a:gd name="T20" fmla="*/ 2313 w 13388"/>
            <a:gd name="T21" fmla="*/ 10610 h 16049"/>
            <a:gd name="T22" fmla="*/ 2872 w 13388"/>
            <a:gd name="T23" fmla="*/ 11047 h 16049"/>
            <a:gd name="T24" fmla="*/ 4781 w 13388"/>
            <a:gd name="T25" fmla="*/ 14226 h 16049"/>
            <a:gd name="T26" fmla="*/ 5777 w 13388"/>
            <a:gd name="T27" fmla="*/ 15300 h 16049"/>
            <a:gd name="T28" fmla="*/ 7408 w 13388"/>
            <a:gd name="T29" fmla="*/ 15679 h 16049"/>
            <a:gd name="T30" fmla="*/ 8859 w 13388"/>
            <a:gd name="T31" fmla="*/ 15636 h 16049"/>
            <a:gd name="T32" fmla="*/ 10146 w 13388"/>
            <a:gd name="T33" fmla="*/ 14913 h 16049"/>
            <a:gd name="T34" fmla="*/ 11868 w 13388"/>
            <a:gd name="T35" fmla="*/ 15205 h 16049"/>
            <a:gd name="T36" fmla="*/ 12287 w 13388"/>
            <a:gd name="T37" fmla="*/ 13718 h 16049"/>
            <a:gd name="T38" fmla="*/ 13388 w 13388"/>
            <a:gd name="T39" fmla="*/ 12886 h 16049"/>
            <a:gd name="T40" fmla="*/ 12231 w 13388"/>
            <a:gd name="T41" fmla="*/ 11861 h 16049"/>
            <a:gd name="T42" fmla="*/ 11383 w 13388"/>
            <a:gd name="T43" fmla="*/ 10430 h 16049"/>
            <a:gd name="T44" fmla="*/ 10542 w 13388"/>
            <a:gd name="T45" fmla="*/ 9069 h 16049"/>
            <a:gd name="T46" fmla="*/ 9688 w 13388"/>
            <a:gd name="T47" fmla="*/ 8921 h 16049"/>
            <a:gd name="T48" fmla="*/ 9057 w 13388"/>
            <a:gd name="T49" fmla="*/ 8433 h 16049"/>
            <a:gd name="T50" fmla="*/ 7700 w 13388"/>
            <a:gd name="T51" fmla="*/ 8437 h 16049"/>
            <a:gd name="T52" fmla="*/ 6879 w 13388"/>
            <a:gd name="T53" fmla="*/ 8317 h 16049"/>
            <a:gd name="T54" fmla="*/ 6097 w 13388"/>
            <a:gd name="T55" fmla="*/ 8300 h 16049"/>
            <a:gd name="T56" fmla="*/ 4839 w 13388"/>
            <a:gd name="T57" fmla="*/ 7684 h 16049"/>
            <a:gd name="T58" fmla="*/ 3759 w 13388"/>
            <a:gd name="T59" fmla="*/ 6813 h 16049"/>
            <a:gd name="T60" fmla="*/ 2604 w 13388"/>
            <a:gd name="T61" fmla="*/ 4193 h 16049"/>
            <a:gd name="T62" fmla="*/ 2460 w 13388"/>
            <a:gd name="T63" fmla="*/ 2465 h 16049"/>
            <a:gd name="T64" fmla="*/ 2493 w 13388"/>
            <a:gd name="T65" fmla="*/ 668 h 16049"/>
            <a:gd name="T66" fmla="*/ 2398 w 13388"/>
            <a:gd name="T67" fmla="*/ 384 h 16049"/>
            <a:gd name="T68" fmla="*/ 2465 w 13388"/>
            <a:gd name="T69" fmla="*/ 246 h 16049"/>
            <a:gd name="T70" fmla="*/ 1413 w 13388"/>
            <a:gd name="T71" fmla="*/ 387 h 16049"/>
            <a:gd name="T72" fmla="*/ 1202 w 13388"/>
            <a:gd name="T73" fmla="*/ 452 h 16049"/>
            <a:gd name="T74" fmla="*/ 1030 w 13388"/>
            <a:gd name="T75" fmla="*/ 471 h 160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13388" h="16049">
              <a:moveTo>
                <a:pt x="1030" y="471"/>
              </a:moveTo>
              <a:cubicBezTo>
                <a:pt x="1211" y="1097"/>
                <a:pt x="1896" y="1046"/>
                <a:pt x="1724" y="1599"/>
              </a:cubicBezTo>
              <a:cubicBezTo>
                <a:pt x="1539" y="1843"/>
                <a:pt x="1408" y="1713"/>
                <a:pt x="1257" y="1944"/>
              </a:cubicBezTo>
              <a:cubicBezTo>
                <a:pt x="1158" y="2095"/>
                <a:pt x="1150" y="2397"/>
                <a:pt x="1043" y="2604"/>
              </a:cubicBezTo>
              <a:cubicBezTo>
                <a:pt x="819" y="3036"/>
                <a:pt x="459" y="3024"/>
                <a:pt x="392" y="3674"/>
              </a:cubicBezTo>
              <a:cubicBezTo>
                <a:pt x="275" y="4805"/>
                <a:pt x="0" y="4577"/>
                <a:pt x="108" y="5114"/>
              </a:cubicBezTo>
              <a:cubicBezTo>
                <a:pt x="161" y="5379"/>
                <a:pt x="541" y="5998"/>
                <a:pt x="677" y="6286"/>
              </a:cubicBezTo>
              <a:cubicBezTo>
                <a:pt x="1033" y="7041"/>
                <a:pt x="1221" y="7941"/>
                <a:pt x="1778" y="8595"/>
              </a:cubicBezTo>
              <a:cubicBezTo>
                <a:pt x="2003" y="8860"/>
                <a:pt x="2565" y="9117"/>
                <a:pt x="2350" y="9723"/>
              </a:cubicBezTo>
              <a:cubicBezTo>
                <a:pt x="2213" y="10105"/>
                <a:pt x="1744" y="10339"/>
                <a:pt x="1964" y="10795"/>
              </a:cubicBezTo>
              <a:cubicBezTo>
                <a:pt x="2333" y="10752"/>
                <a:pt x="1940" y="10766"/>
                <a:pt x="2313" y="10610"/>
              </a:cubicBezTo>
              <a:cubicBezTo>
                <a:pt x="2434" y="10748"/>
                <a:pt x="2709" y="10923"/>
                <a:pt x="2872" y="11047"/>
              </a:cubicBezTo>
              <a:cubicBezTo>
                <a:pt x="4678" y="12428"/>
                <a:pt x="3883" y="13258"/>
                <a:pt x="4781" y="14226"/>
              </a:cubicBezTo>
              <a:cubicBezTo>
                <a:pt x="5143" y="14617"/>
                <a:pt x="5308" y="15085"/>
                <a:pt x="5777" y="15300"/>
              </a:cubicBezTo>
              <a:cubicBezTo>
                <a:pt x="6350" y="15563"/>
                <a:pt x="6979" y="15469"/>
                <a:pt x="7408" y="15679"/>
              </a:cubicBezTo>
              <a:cubicBezTo>
                <a:pt x="8151" y="16043"/>
                <a:pt x="8143" y="16049"/>
                <a:pt x="8859" y="15636"/>
              </a:cubicBezTo>
              <a:cubicBezTo>
                <a:pt x="9066" y="15517"/>
                <a:pt x="9990" y="14940"/>
                <a:pt x="10146" y="14913"/>
              </a:cubicBezTo>
              <a:cubicBezTo>
                <a:pt x="10660" y="14824"/>
                <a:pt x="11225" y="15234"/>
                <a:pt x="11868" y="15205"/>
              </a:cubicBezTo>
              <a:cubicBezTo>
                <a:pt x="12393" y="14596"/>
                <a:pt x="12008" y="14211"/>
                <a:pt x="12287" y="13718"/>
              </a:cubicBezTo>
              <a:lnTo>
                <a:pt x="13388" y="12886"/>
              </a:lnTo>
              <a:cubicBezTo>
                <a:pt x="12835" y="12394"/>
                <a:pt x="12909" y="12578"/>
                <a:pt x="12231" y="11861"/>
              </a:cubicBezTo>
              <a:cubicBezTo>
                <a:pt x="11860" y="11468"/>
                <a:pt x="11558" y="11040"/>
                <a:pt x="11383" y="10430"/>
              </a:cubicBezTo>
              <a:cubicBezTo>
                <a:pt x="11188" y="9746"/>
                <a:pt x="11366" y="9136"/>
                <a:pt x="10542" y="9069"/>
              </a:cubicBezTo>
              <a:cubicBezTo>
                <a:pt x="10236" y="9044"/>
                <a:pt x="9976" y="9116"/>
                <a:pt x="9688" y="8921"/>
              </a:cubicBezTo>
              <a:cubicBezTo>
                <a:pt x="9428" y="8746"/>
                <a:pt x="9419" y="8590"/>
                <a:pt x="9057" y="8433"/>
              </a:cubicBezTo>
              <a:cubicBezTo>
                <a:pt x="8274" y="8767"/>
                <a:pt x="9328" y="8737"/>
                <a:pt x="7700" y="8437"/>
              </a:cubicBezTo>
              <a:cubicBezTo>
                <a:pt x="7425" y="8386"/>
                <a:pt x="7171" y="8339"/>
                <a:pt x="6879" y="8317"/>
              </a:cubicBezTo>
              <a:cubicBezTo>
                <a:pt x="6561" y="8294"/>
                <a:pt x="6447" y="8418"/>
                <a:pt x="6097" y="8300"/>
              </a:cubicBezTo>
              <a:cubicBezTo>
                <a:pt x="5749" y="8183"/>
                <a:pt x="5188" y="7858"/>
                <a:pt x="4839" y="7684"/>
              </a:cubicBezTo>
              <a:cubicBezTo>
                <a:pt x="4310" y="7420"/>
                <a:pt x="4116" y="7190"/>
                <a:pt x="3759" y="6813"/>
              </a:cubicBezTo>
              <a:cubicBezTo>
                <a:pt x="3055" y="6070"/>
                <a:pt x="2616" y="5555"/>
                <a:pt x="2604" y="4193"/>
              </a:cubicBezTo>
              <a:cubicBezTo>
                <a:pt x="2598" y="3582"/>
                <a:pt x="2507" y="3091"/>
                <a:pt x="2460" y="2465"/>
              </a:cubicBezTo>
              <a:cubicBezTo>
                <a:pt x="2410" y="1806"/>
                <a:pt x="2490" y="1352"/>
                <a:pt x="2493" y="668"/>
              </a:cubicBezTo>
              <a:cubicBezTo>
                <a:pt x="2366" y="537"/>
                <a:pt x="2391" y="885"/>
                <a:pt x="2398" y="384"/>
              </a:cubicBezTo>
              <a:cubicBezTo>
                <a:pt x="2402" y="22"/>
                <a:pt x="2432" y="254"/>
                <a:pt x="2465" y="246"/>
              </a:cubicBezTo>
              <a:cubicBezTo>
                <a:pt x="1982" y="0"/>
                <a:pt x="1587" y="312"/>
                <a:pt x="1413" y="387"/>
              </a:cubicBezTo>
              <a:cubicBezTo>
                <a:pt x="1302" y="435"/>
                <a:pt x="1332" y="425"/>
                <a:pt x="1202" y="452"/>
              </a:cubicBezTo>
              <a:cubicBezTo>
                <a:pt x="1051" y="483"/>
                <a:pt x="1302" y="446"/>
                <a:pt x="1030" y="471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29</xdr:col>
      <xdr:colOff>38100</xdr:colOff>
      <xdr:row>13</xdr:row>
      <xdr:rowOff>57150</xdr:rowOff>
    </xdr:from>
    <xdr:to>
      <xdr:col>34</xdr:col>
      <xdr:colOff>95250</xdr:colOff>
      <xdr:row>16</xdr:row>
      <xdr:rowOff>66675</xdr:rowOff>
    </xdr:to>
    <xdr:sp macro="" textlink="">
      <xdr:nvSpPr>
        <xdr:cNvPr id="4127" name="O_TE"/>
        <xdr:cNvSpPr>
          <a:spLocks/>
        </xdr:cNvSpPr>
      </xdr:nvSpPr>
      <xdr:spPr bwMode="auto">
        <a:xfrm>
          <a:off x="11042713500" y="1419225"/>
          <a:ext cx="581025" cy="323850"/>
        </a:xfrm>
        <a:custGeom>
          <a:avLst/>
          <a:gdLst>
            <a:gd name="T0" fmla="*/ 4366 w 16825"/>
            <a:gd name="T1" fmla="*/ 190 h 9231"/>
            <a:gd name="T2" fmla="*/ 3027 w 16825"/>
            <a:gd name="T3" fmla="*/ 1615 h 9231"/>
            <a:gd name="T4" fmla="*/ 846 w 16825"/>
            <a:gd name="T5" fmla="*/ 3654 h 9231"/>
            <a:gd name="T6" fmla="*/ 710 w 16825"/>
            <a:gd name="T7" fmla="*/ 4764 h 9231"/>
            <a:gd name="T8" fmla="*/ 0 w 16825"/>
            <a:gd name="T9" fmla="*/ 6924 h 9231"/>
            <a:gd name="T10" fmla="*/ 2207 w 16825"/>
            <a:gd name="T11" fmla="*/ 6982 h 9231"/>
            <a:gd name="T12" fmla="*/ 2972 w 16825"/>
            <a:gd name="T13" fmla="*/ 7486 h 9231"/>
            <a:gd name="T14" fmla="*/ 3981 w 16825"/>
            <a:gd name="T15" fmla="*/ 7744 h 9231"/>
            <a:gd name="T16" fmla="*/ 4867 w 16825"/>
            <a:gd name="T17" fmla="*/ 8118 h 9231"/>
            <a:gd name="T18" fmla="*/ 5750 w 16825"/>
            <a:gd name="T19" fmla="*/ 8258 h 9231"/>
            <a:gd name="T20" fmla="*/ 7311 w 16825"/>
            <a:gd name="T21" fmla="*/ 9231 h 9231"/>
            <a:gd name="T22" fmla="*/ 7687 w 16825"/>
            <a:gd name="T23" fmla="*/ 8618 h 9231"/>
            <a:gd name="T24" fmla="*/ 8242 w 16825"/>
            <a:gd name="T25" fmla="*/ 8107 h 9231"/>
            <a:gd name="T26" fmla="*/ 7247 w 16825"/>
            <a:gd name="T27" fmla="*/ 6081 h 9231"/>
            <a:gd name="T28" fmla="*/ 8309 w 16825"/>
            <a:gd name="T29" fmla="*/ 4285 h 9231"/>
            <a:gd name="T30" fmla="*/ 10120 w 16825"/>
            <a:gd name="T31" fmla="*/ 5494 h 9231"/>
            <a:gd name="T32" fmla="*/ 12318 w 16825"/>
            <a:gd name="T33" fmla="*/ 6040 h 9231"/>
            <a:gd name="T34" fmla="*/ 14385 w 16825"/>
            <a:gd name="T35" fmla="*/ 5877 h 9231"/>
            <a:gd name="T36" fmla="*/ 16253 w 16825"/>
            <a:gd name="T37" fmla="*/ 3441 h 9231"/>
            <a:gd name="T38" fmla="*/ 15983 w 16825"/>
            <a:gd name="T39" fmla="*/ 2977 h 9231"/>
            <a:gd name="T40" fmla="*/ 15844 w 16825"/>
            <a:gd name="T41" fmla="*/ 2317 h 9231"/>
            <a:gd name="T42" fmla="*/ 14871 w 16825"/>
            <a:gd name="T43" fmla="*/ 1753 h 9231"/>
            <a:gd name="T44" fmla="*/ 13869 w 16825"/>
            <a:gd name="T45" fmla="*/ 2272 h 9231"/>
            <a:gd name="T46" fmla="*/ 11432 w 16825"/>
            <a:gd name="T47" fmla="*/ 1254 h 9231"/>
            <a:gd name="T48" fmla="*/ 9772 w 16825"/>
            <a:gd name="T49" fmla="*/ 2415 h 9231"/>
            <a:gd name="T50" fmla="*/ 7992 w 16825"/>
            <a:gd name="T51" fmla="*/ 2136 h 9231"/>
            <a:gd name="T52" fmla="*/ 6170 w 16825"/>
            <a:gd name="T53" fmla="*/ 212 h 9231"/>
            <a:gd name="T54" fmla="*/ 4366 w 16825"/>
            <a:gd name="T55" fmla="*/ 190 h 9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16825" h="9231">
              <a:moveTo>
                <a:pt x="4366" y="190"/>
              </a:moveTo>
              <a:cubicBezTo>
                <a:pt x="3861" y="732"/>
                <a:pt x="3527" y="1170"/>
                <a:pt x="3027" y="1615"/>
              </a:cubicBezTo>
              <a:cubicBezTo>
                <a:pt x="2115" y="2428"/>
                <a:pt x="2223" y="1869"/>
                <a:pt x="846" y="3654"/>
              </a:cubicBezTo>
              <a:cubicBezTo>
                <a:pt x="529" y="4065"/>
                <a:pt x="760" y="4124"/>
                <a:pt x="710" y="4764"/>
              </a:cubicBezTo>
              <a:cubicBezTo>
                <a:pt x="652" y="5510"/>
                <a:pt x="180" y="6223"/>
                <a:pt x="0" y="6924"/>
              </a:cubicBezTo>
              <a:cubicBezTo>
                <a:pt x="793" y="6922"/>
                <a:pt x="1428" y="6589"/>
                <a:pt x="2207" y="6982"/>
              </a:cubicBezTo>
              <a:cubicBezTo>
                <a:pt x="2545" y="7153"/>
                <a:pt x="2727" y="7351"/>
                <a:pt x="2972" y="7486"/>
              </a:cubicBezTo>
              <a:cubicBezTo>
                <a:pt x="3259" y="7645"/>
                <a:pt x="3644" y="7629"/>
                <a:pt x="3981" y="7744"/>
              </a:cubicBezTo>
              <a:cubicBezTo>
                <a:pt x="4303" y="7853"/>
                <a:pt x="4532" y="8088"/>
                <a:pt x="4867" y="8118"/>
              </a:cubicBezTo>
              <a:cubicBezTo>
                <a:pt x="5271" y="8155"/>
                <a:pt x="5245" y="7827"/>
                <a:pt x="5750" y="8258"/>
              </a:cubicBezTo>
              <a:cubicBezTo>
                <a:pt x="6199" y="8642"/>
                <a:pt x="6741" y="8978"/>
                <a:pt x="7311" y="9231"/>
              </a:cubicBezTo>
              <a:cubicBezTo>
                <a:pt x="7439" y="9030"/>
                <a:pt x="7485" y="8802"/>
                <a:pt x="7687" y="8618"/>
              </a:cubicBezTo>
              <a:cubicBezTo>
                <a:pt x="7894" y="8430"/>
                <a:pt x="8118" y="8375"/>
                <a:pt x="8242" y="8107"/>
              </a:cubicBezTo>
              <a:cubicBezTo>
                <a:pt x="8244" y="7607"/>
                <a:pt x="7416" y="7009"/>
                <a:pt x="7247" y="6081"/>
              </a:cubicBezTo>
              <a:cubicBezTo>
                <a:pt x="7068" y="5097"/>
                <a:pt x="7113" y="4083"/>
                <a:pt x="8309" y="4285"/>
              </a:cubicBezTo>
              <a:cubicBezTo>
                <a:pt x="9036" y="4408"/>
                <a:pt x="8961" y="4986"/>
                <a:pt x="10120" y="5494"/>
              </a:cubicBezTo>
              <a:cubicBezTo>
                <a:pt x="10957" y="5861"/>
                <a:pt x="10137" y="4889"/>
                <a:pt x="12318" y="6040"/>
              </a:cubicBezTo>
              <a:cubicBezTo>
                <a:pt x="13413" y="6619"/>
                <a:pt x="13495" y="6504"/>
                <a:pt x="14385" y="5877"/>
              </a:cubicBezTo>
              <a:cubicBezTo>
                <a:pt x="15139" y="5346"/>
                <a:pt x="16825" y="4611"/>
                <a:pt x="16253" y="3441"/>
              </a:cubicBezTo>
              <a:cubicBezTo>
                <a:pt x="16167" y="3266"/>
                <a:pt x="16064" y="3209"/>
                <a:pt x="15983" y="2977"/>
              </a:cubicBezTo>
              <a:cubicBezTo>
                <a:pt x="15902" y="2745"/>
                <a:pt x="15915" y="2473"/>
                <a:pt x="15844" y="2317"/>
              </a:cubicBezTo>
              <a:cubicBezTo>
                <a:pt x="15763" y="2139"/>
                <a:pt x="15206" y="1794"/>
                <a:pt x="14871" y="1753"/>
              </a:cubicBezTo>
              <a:cubicBezTo>
                <a:pt x="14156" y="1667"/>
                <a:pt x="14242" y="2056"/>
                <a:pt x="13869" y="2272"/>
              </a:cubicBezTo>
              <a:cubicBezTo>
                <a:pt x="13360" y="2120"/>
                <a:pt x="12048" y="591"/>
                <a:pt x="11432" y="1254"/>
              </a:cubicBezTo>
              <a:cubicBezTo>
                <a:pt x="10685" y="2059"/>
                <a:pt x="11227" y="1860"/>
                <a:pt x="9772" y="2415"/>
              </a:cubicBezTo>
              <a:cubicBezTo>
                <a:pt x="8990" y="2713"/>
                <a:pt x="8699" y="3344"/>
                <a:pt x="7992" y="2136"/>
              </a:cubicBezTo>
              <a:cubicBezTo>
                <a:pt x="7293" y="941"/>
                <a:pt x="7256" y="0"/>
                <a:pt x="6170" y="212"/>
              </a:cubicBezTo>
              <a:cubicBezTo>
                <a:pt x="5437" y="354"/>
                <a:pt x="5082" y="312"/>
                <a:pt x="4366" y="190"/>
              </a:cubicBezTo>
              <a:close/>
            </a:path>
          </a:pathLst>
        </a:custGeom>
        <a:solidFill>
          <a:srgbClr val="961196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32</xdr:col>
      <xdr:colOff>38100</xdr:colOff>
      <xdr:row>15</xdr:row>
      <xdr:rowOff>85725</xdr:rowOff>
    </xdr:from>
    <xdr:to>
      <xdr:col>37</xdr:col>
      <xdr:colOff>0</xdr:colOff>
      <xdr:row>18</xdr:row>
      <xdr:rowOff>95250</xdr:rowOff>
    </xdr:to>
    <xdr:sp macro="" textlink="">
      <xdr:nvSpPr>
        <xdr:cNvPr id="4128" name="O_QM"/>
        <xdr:cNvSpPr>
          <a:spLocks/>
        </xdr:cNvSpPr>
      </xdr:nvSpPr>
      <xdr:spPr bwMode="auto">
        <a:xfrm>
          <a:off x="11042494425" y="1657350"/>
          <a:ext cx="485775" cy="323850"/>
        </a:xfrm>
        <a:custGeom>
          <a:avLst/>
          <a:gdLst>
            <a:gd name="T0" fmla="*/ 2391 w 13793"/>
            <a:gd name="T1" fmla="*/ 3547 h 9482"/>
            <a:gd name="T2" fmla="*/ 1642 w 13793"/>
            <a:gd name="T3" fmla="*/ 3484 h 9482"/>
            <a:gd name="T4" fmla="*/ 754 w 13793"/>
            <a:gd name="T5" fmla="*/ 5799 h 9482"/>
            <a:gd name="T6" fmla="*/ 889 w 13793"/>
            <a:gd name="T7" fmla="*/ 7393 h 9482"/>
            <a:gd name="T8" fmla="*/ 913 w 13793"/>
            <a:gd name="T9" fmla="*/ 8113 h 9482"/>
            <a:gd name="T10" fmla="*/ 3339 w 13793"/>
            <a:gd name="T11" fmla="*/ 7610 h 9482"/>
            <a:gd name="T12" fmla="*/ 4828 w 13793"/>
            <a:gd name="T13" fmla="*/ 9378 h 9482"/>
            <a:gd name="T14" fmla="*/ 5767 w 13793"/>
            <a:gd name="T15" fmla="*/ 8790 h 9482"/>
            <a:gd name="T16" fmla="*/ 7152 w 13793"/>
            <a:gd name="T17" fmla="*/ 8844 h 9482"/>
            <a:gd name="T18" fmla="*/ 10188 w 13793"/>
            <a:gd name="T19" fmla="*/ 6496 h 9482"/>
            <a:gd name="T20" fmla="*/ 13158 w 13793"/>
            <a:gd name="T21" fmla="*/ 5758 h 9482"/>
            <a:gd name="T22" fmla="*/ 13393 w 13793"/>
            <a:gd name="T23" fmla="*/ 2786 h 9482"/>
            <a:gd name="T24" fmla="*/ 12192 w 13793"/>
            <a:gd name="T25" fmla="*/ 2112 h 9482"/>
            <a:gd name="T26" fmla="*/ 10927 w 13793"/>
            <a:gd name="T27" fmla="*/ 1654 h 9482"/>
            <a:gd name="T28" fmla="*/ 9517 w 13793"/>
            <a:gd name="T29" fmla="*/ 1163 h 9482"/>
            <a:gd name="T30" fmla="*/ 6714 w 13793"/>
            <a:gd name="T31" fmla="*/ 397 h 9482"/>
            <a:gd name="T32" fmla="*/ 6350 w 13793"/>
            <a:gd name="T33" fmla="*/ 489 h 9482"/>
            <a:gd name="T34" fmla="*/ 5928 w 13793"/>
            <a:gd name="T35" fmla="*/ 1447 h 9482"/>
            <a:gd name="T36" fmla="*/ 3422 w 13793"/>
            <a:gd name="T37" fmla="*/ 2723 h 9482"/>
            <a:gd name="T38" fmla="*/ 2391 w 13793"/>
            <a:gd name="T39" fmla="*/ 3547 h 94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3793" h="9482">
              <a:moveTo>
                <a:pt x="2391" y="3547"/>
              </a:moveTo>
              <a:lnTo>
                <a:pt x="1642" y="3484"/>
              </a:lnTo>
              <a:cubicBezTo>
                <a:pt x="1070" y="4205"/>
                <a:pt x="1676" y="4650"/>
                <a:pt x="754" y="5799"/>
              </a:cubicBezTo>
              <a:cubicBezTo>
                <a:pt x="0" y="6739"/>
                <a:pt x="930" y="6484"/>
                <a:pt x="889" y="7393"/>
              </a:cubicBezTo>
              <a:cubicBezTo>
                <a:pt x="878" y="7633"/>
                <a:pt x="742" y="7966"/>
                <a:pt x="913" y="8113"/>
              </a:cubicBezTo>
              <a:cubicBezTo>
                <a:pt x="1235" y="8327"/>
                <a:pt x="2689" y="7305"/>
                <a:pt x="3339" y="7610"/>
              </a:cubicBezTo>
              <a:cubicBezTo>
                <a:pt x="3731" y="7793"/>
                <a:pt x="4134" y="9482"/>
                <a:pt x="4828" y="9378"/>
              </a:cubicBezTo>
              <a:cubicBezTo>
                <a:pt x="5129" y="9240"/>
                <a:pt x="5253" y="8929"/>
                <a:pt x="5767" y="8790"/>
              </a:cubicBezTo>
              <a:cubicBezTo>
                <a:pt x="6207" y="8671"/>
                <a:pt x="6733" y="8718"/>
                <a:pt x="7152" y="8844"/>
              </a:cubicBezTo>
              <a:cubicBezTo>
                <a:pt x="7513" y="6553"/>
                <a:pt x="7738" y="6344"/>
                <a:pt x="10188" y="6496"/>
              </a:cubicBezTo>
              <a:cubicBezTo>
                <a:pt x="11049" y="6550"/>
                <a:pt x="12665" y="6535"/>
                <a:pt x="13158" y="5758"/>
              </a:cubicBezTo>
              <a:cubicBezTo>
                <a:pt x="13760" y="4807"/>
                <a:pt x="13793" y="3078"/>
                <a:pt x="13393" y="2786"/>
              </a:cubicBezTo>
              <a:cubicBezTo>
                <a:pt x="13297" y="2716"/>
                <a:pt x="12615" y="2406"/>
                <a:pt x="12192" y="2112"/>
              </a:cubicBezTo>
              <a:cubicBezTo>
                <a:pt x="10946" y="1250"/>
                <a:pt x="11844" y="1777"/>
                <a:pt x="10927" y="1654"/>
              </a:cubicBezTo>
              <a:cubicBezTo>
                <a:pt x="10408" y="1584"/>
                <a:pt x="10241" y="1238"/>
                <a:pt x="9517" y="1163"/>
              </a:cubicBezTo>
              <a:cubicBezTo>
                <a:pt x="8471" y="1054"/>
                <a:pt x="8423" y="0"/>
                <a:pt x="6714" y="397"/>
              </a:cubicBezTo>
              <a:cubicBezTo>
                <a:pt x="6582" y="428"/>
                <a:pt x="6482" y="452"/>
                <a:pt x="6350" y="489"/>
              </a:cubicBezTo>
              <a:cubicBezTo>
                <a:pt x="5996" y="587"/>
                <a:pt x="5951" y="618"/>
                <a:pt x="5928" y="1447"/>
              </a:cubicBezTo>
              <a:cubicBezTo>
                <a:pt x="5900" y="2506"/>
                <a:pt x="5102" y="2319"/>
                <a:pt x="3422" y="2723"/>
              </a:cubicBezTo>
              <a:cubicBezTo>
                <a:pt x="2695" y="2898"/>
                <a:pt x="2757" y="3010"/>
                <a:pt x="2391" y="3547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33</xdr:col>
      <xdr:colOff>28575</xdr:colOff>
      <xdr:row>26</xdr:row>
      <xdr:rowOff>28575</xdr:rowOff>
    </xdr:from>
    <xdr:to>
      <xdr:col>37</xdr:col>
      <xdr:colOff>47625</xdr:colOff>
      <xdr:row>30</xdr:row>
      <xdr:rowOff>0</xdr:rowOff>
    </xdr:to>
    <xdr:sp macro="" textlink="">
      <xdr:nvSpPr>
        <xdr:cNvPr id="4129" name="O_KB"/>
        <xdr:cNvSpPr>
          <a:spLocks/>
        </xdr:cNvSpPr>
      </xdr:nvSpPr>
      <xdr:spPr bwMode="auto">
        <a:xfrm>
          <a:off x="11042446800" y="2752725"/>
          <a:ext cx="438150" cy="390525"/>
        </a:xfrm>
        <a:custGeom>
          <a:avLst/>
          <a:gdLst>
            <a:gd name="T0" fmla="*/ 50 w 12657"/>
            <a:gd name="T1" fmla="*/ 1590 h 11054"/>
            <a:gd name="T2" fmla="*/ 1399 w 12657"/>
            <a:gd name="T3" fmla="*/ 3464 h 11054"/>
            <a:gd name="T4" fmla="*/ 2488 w 12657"/>
            <a:gd name="T5" fmla="*/ 5651 h 11054"/>
            <a:gd name="T6" fmla="*/ 3480 w 12657"/>
            <a:gd name="T7" fmla="*/ 6269 h 11054"/>
            <a:gd name="T8" fmla="*/ 3416 w 12657"/>
            <a:gd name="T9" fmla="*/ 7441 h 11054"/>
            <a:gd name="T10" fmla="*/ 3669 w 12657"/>
            <a:gd name="T11" fmla="*/ 8767 h 11054"/>
            <a:gd name="T12" fmla="*/ 4148 w 12657"/>
            <a:gd name="T13" fmla="*/ 10551 h 11054"/>
            <a:gd name="T14" fmla="*/ 5001 w 12657"/>
            <a:gd name="T15" fmla="*/ 10673 h 11054"/>
            <a:gd name="T16" fmla="*/ 6679 w 12657"/>
            <a:gd name="T17" fmla="*/ 11044 h 11054"/>
            <a:gd name="T18" fmla="*/ 7880 w 12657"/>
            <a:gd name="T19" fmla="*/ 10230 h 11054"/>
            <a:gd name="T20" fmla="*/ 9249 w 12657"/>
            <a:gd name="T21" fmla="*/ 9566 h 11054"/>
            <a:gd name="T22" fmla="*/ 8774 w 12657"/>
            <a:gd name="T23" fmla="*/ 8930 h 11054"/>
            <a:gd name="T24" fmla="*/ 8912 w 12657"/>
            <a:gd name="T25" fmla="*/ 8063 h 11054"/>
            <a:gd name="T26" fmla="*/ 8819 w 12657"/>
            <a:gd name="T27" fmla="*/ 6702 h 11054"/>
            <a:gd name="T28" fmla="*/ 9015 w 12657"/>
            <a:gd name="T29" fmla="*/ 6516 h 11054"/>
            <a:gd name="T30" fmla="*/ 11390 w 12657"/>
            <a:gd name="T31" fmla="*/ 7846 h 11054"/>
            <a:gd name="T32" fmla="*/ 11940 w 12657"/>
            <a:gd name="T33" fmla="*/ 7791 h 11054"/>
            <a:gd name="T34" fmla="*/ 12232 w 12657"/>
            <a:gd name="T35" fmla="*/ 7764 h 11054"/>
            <a:gd name="T36" fmla="*/ 12502 w 12657"/>
            <a:gd name="T37" fmla="*/ 6802 h 11054"/>
            <a:gd name="T38" fmla="*/ 12462 w 12657"/>
            <a:gd name="T39" fmla="*/ 5985 h 11054"/>
            <a:gd name="T40" fmla="*/ 9499 w 12657"/>
            <a:gd name="T41" fmla="*/ 3931 h 11054"/>
            <a:gd name="T42" fmla="*/ 8933 w 12657"/>
            <a:gd name="T43" fmla="*/ 3488 h 11054"/>
            <a:gd name="T44" fmla="*/ 7138 w 12657"/>
            <a:gd name="T45" fmla="*/ 3235 h 11054"/>
            <a:gd name="T46" fmla="*/ 5421 w 12657"/>
            <a:gd name="T47" fmla="*/ 842 h 11054"/>
            <a:gd name="T48" fmla="*/ 3957 w 12657"/>
            <a:gd name="T49" fmla="*/ 840 h 11054"/>
            <a:gd name="T50" fmla="*/ 2734 w 12657"/>
            <a:gd name="T51" fmla="*/ 0 h 11054"/>
            <a:gd name="T52" fmla="*/ 50 w 12657"/>
            <a:gd name="T53" fmla="*/ 1590 h 1105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2657" h="11054">
              <a:moveTo>
                <a:pt x="50" y="1590"/>
              </a:moveTo>
              <a:cubicBezTo>
                <a:pt x="0" y="2291"/>
                <a:pt x="1086" y="3071"/>
                <a:pt x="1399" y="3464"/>
              </a:cubicBezTo>
              <a:cubicBezTo>
                <a:pt x="1987" y="4204"/>
                <a:pt x="1904" y="5209"/>
                <a:pt x="2488" y="5651"/>
              </a:cubicBezTo>
              <a:cubicBezTo>
                <a:pt x="2789" y="5880"/>
                <a:pt x="3186" y="5994"/>
                <a:pt x="3480" y="6269"/>
              </a:cubicBezTo>
              <a:cubicBezTo>
                <a:pt x="3991" y="6750"/>
                <a:pt x="3472" y="7093"/>
                <a:pt x="3416" y="7441"/>
              </a:cubicBezTo>
              <a:cubicBezTo>
                <a:pt x="3339" y="7925"/>
                <a:pt x="3610" y="8344"/>
                <a:pt x="3669" y="8767"/>
              </a:cubicBezTo>
              <a:cubicBezTo>
                <a:pt x="3833" y="9925"/>
                <a:pt x="2815" y="9864"/>
                <a:pt x="4148" y="10551"/>
              </a:cubicBezTo>
              <a:cubicBezTo>
                <a:pt x="4442" y="10703"/>
                <a:pt x="4594" y="10676"/>
                <a:pt x="5001" y="10673"/>
              </a:cubicBezTo>
              <a:cubicBezTo>
                <a:pt x="5762" y="10667"/>
                <a:pt x="6012" y="11054"/>
                <a:pt x="6679" y="11044"/>
              </a:cubicBezTo>
              <a:cubicBezTo>
                <a:pt x="7411" y="11033"/>
                <a:pt x="7349" y="10465"/>
                <a:pt x="7880" y="10230"/>
              </a:cubicBezTo>
              <a:cubicBezTo>
                <a:pt x="8513" y="9950"/>
                <a:pt x="8759" y="10125"/>
                <a:pt x="9249" y="9566"/>
              </a:cubicBezTo>
              <a:cubicBezTo>
                <a:pt x="9105" y="9244"/>
                <a:pt x="8848" y="9183"/>
                <a:pt x="8774" y="8930"/>
              </a:cubicBezTo>
              <a:cubicBezTo>
                <a:pt x="8648" y="8501"/>
                <a:pt x="9010" y="8461"/>
                <a:pt x="8912" y="8063"/>
              </a:cubicBezTo>
              <a:cubicBezTo>
                <a:pt x="8782" y="7528"/>
                <a:pt x="8191" y="7421"/>
                <a:pt x="8819" y="6702"/>
              </a:cubicBezTo>
              <a:cubicBezTo>
                <a:pt x="8984" y="6513"/>
                <a:pt x="8756" y="6665"/>
                <a:pt x="9015" y="6516"/>
              </a:cubicBezTo>
              <a:cubicBezTo>
                <a:pt x="9396" y="6458"/>
                <a:pt x="10845" y="7907"/>
                <a:pt x="11390" y="7846"/>
              </a:cubicBezTo>
              <a:cubicBezTo>
                <a:pt x="11544" y="7828"/>
                <a:pt x="11719" y="7805"/>
                <a:pt x="11940" y="7791"/>
              </a:cubicBezTo>
              <a:cubicBezTo>
                <a:pt x="11953" y="7790"/>
                <a:pt x="12229" y="7765"/>
                <a:pt x="12232" y="7764"/>
              </a:cubicBezTo>
              <a:cubicBezTo>
                <a:pt x="12657" y="7685"/>
                <a:pt x="12619" y="7539"/>
                <a:pt x="12502" y="6802"/>
              </a:cubicBezTo>
              <a:cubicBezTo>
                <a:pt x="12441" y="6410"/>
                <a:pt x="12461" y="6316"/>
                <a:pt x="12462" y="5985"/>
              </a:cubicBezTo>
              <a:cubicBezTo>
                <a:pt x="10834" y="5394"/>
                <a:pt x="10924" y="4763"/>
                <a:pt x="9499" y="3931"/>
              </a:cubicBezTo>
              <a:cubicBezTo>
                <a:pt x="9152" y="3729"/>
                <a:pt x="9180" y="3710"/>
                <a:pt x="8933" y="3488"/>
              </a:cubicBezTo>
              <a:cubicBezTo>
                <a:pt x="8479" y="3079"/>
                <a:pt x="7786" y="3311"/>
                <a:pt x="7138" y="3235"/>
              </a:cubicBezTo>
              <a:cubicBezTo>
                <a:pt x="6193" y="3126"/>
                <a:pt x="5973" y="1169"/>
                <a:pt x="5421" y="842"/>
              </a:cubicBezTo>
              <a:cubicBezTo>
                <a:pt x="5006" y="596"/>
                <a:pt x="4517" y="1173"/>
                <a:pt x="3957" y="840"/>
              </a:cubicBezTo>
              <a:cubicBezTo>
                <a:pt x="3617" y="638"/>
                <a:pt x="3582" y="383"/>
                <a:pt x="2734" y="0"/>
              </a:cubicBezTo>
              <a:cubicBezTo>
                <a:pt x="2266" y="1388"/>
                <a:pt x="1055" y="911"/>
                <a:pt x="50" y="1590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33</xdr:col>
      <xdr:colOff>57150</xdr:colOff>
      <xdr:row>12</xdr:row>
      <xdr:rowOff>66675</xdr:rowOff>
    </xdr:from>
    <xdr:to>
      <xdr:col>36</xdr:col>
      <xdr:colOff>19050</xdr:colOff>
      <xdr:row>14</xdr:row>
      <xdr:rowOff>76200</xdr:rowOff>
    </xdr:to>
    <xdr:sp macro="" textlink="">
      <xdr:nvSpPr>
        <xdr:cNvPr id="4130" name="O_AL"/>
        <xdr:cNvSpPr>
          <a:spLocks/>
        </xdr:cNvSpPr>
      </xdr:nvSpPr>
      <xdr:spPr bwMode="auto">
        <a:xfrm>
          <a:off x="11042580150" y="1323975"/>
          <a:ext cx="276225" cy="219075"/>
        </a:xfrm>
        <a:custGeom>
          <a:avLst/>
          <a:gdLst>
            <a:gd name="T0" fmla="*/ 0 w 8024"/>
            <a:gd name="T1" fmla="*/ 4736 h 6241"/>
            <a:gd name="T2" fmla="*/ 2585 w 8024"/>
            <a:gd name="T3" fmla="*/ 5766 h 6241"/>
            <a:gd name="T4" fmla="*/ 2814 w 8024"/>
            <a:gd name="T5" fmla="*/ 6145 h 6241"/>
            <a:gd name="T6" fmla="*/ 3698 w 8024"/>
            <a:gd name="T7" fmla="*/ 6111 h 6241"/>
            <a:gd name="T8" fmla="*/ 4393 w 8024"/>
            <a:gd name="T9" fmla="*/ 6241 h 6241"/>
            <a:gd name="T10" fmla="*/ 6191 w 8024"/>
            <a:gd name="T11" fmla="*/ 4432 h 6241"/>
            <a:gd name="T12" fmla="*/ 8024 w 8024"/>
            <a:gd name="T13" fmla="*/ 2595 h 6241"/>
            <a:gd name="T14" fmla="*/ 6828 w 8024"/>
            <a:gd name="T15" fmla="*/ 1510 h 6241"/>
            <a:gd name="T16" fmla="*/ 5327 w 8024"/>
            <a:gd name="T17" fmla="*/ 746 h 6241"/>
            <a:gd name="T18" fmla="*/ 4469 w 8024"/>
            <a:gd name="T19" fmla="*/ 621 h 6241"/>
            <a:gd name="T20" fmla="*/ 3480 w 8024"/>
            <a:gd name="T21" fmla="*/ 479 h 6241"/>
            <a:gd name="T22" fmla="*/ 2487 w 8024"/>
            <a:gd name="T23" fmla="*/ 308 h 6241"/>
            <a:gd name="T24" fmla="*/ 1707 w 8024"/>
            <a:gd name="T25" fmla="*/ 344 h 6241"/>
            <a:gd name="T26" fmla="*/ 2034 w 8024"/>
            <a:gd name="T27" fmla="*/ 1092 h 6241"/>
            <a:gd name="T28" fmla="*/ 3130 w 8024"/>
            <a:gd name="T29" fmla="*/ 2105 h 6241"/>
            <a:gd name="T30" fmla="*/ 2579 w 8024"/>
            <a:gd name="T31" fmla="*/ 2697 h 6241"/>
            <a:gd name="T32" fmla="*/ 2232 w 8024"/>
            <a:gd name="T33" fmla="*/ 3496 h 6241"/>
            <a:gd name="T34" fmla="*/ 1587 w 8024"/>
            <a:gd name="T35" fmla="*/ 3987 h 6241"/>
            <a:gd name="T36" fmla="*/ 0 w 8024"/>
            <a:gd name="T37" fmla="*/ 4736 h 62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8024" h="6241">
              <a:moveTo>
                <a:pt x="0" y="4736"/>
              </a:moveTo>
              <a:cubicBezTo>
                <a:pt x="106" y="6211"/>
                <a:pt x="2243" y="5298"/>
                <a:pt x="2585" y="5766"/>
              </a:cubicBezTo>
              <a:cubicBezTo>
                <a:pt x="2744" y="5984"/>
                <a:pt x="2567" y="5975"/>
                <a:pt x="2814" y="6145"/>
              </a:cubicBezTo>
              <a:cubicBezTo>
                <a:pt x="3054" y="6241"/>
                <a:pt x="3297" y="6013"/>
                <a:pt x="3698" y="6111"/>
              </a:cubicBezTo>
              <a:cubicBezTo>
                <a:pt x="4071" y="6203"/>
                <a:pt x="4126" y="5940"/>
                <a:pt x="4393" y="6241"/>
              </a:cubicBezTo>
              <a:cubicBezTo>
                <a:pt x="5067" y="5404"/>
                <a:pt x="5294" y="5014"/>
                <a:pt x="6191" y="4432"/>
              </a:cubicBezTo>
              <a:cubicBezTo>
                <a:pt x="6742" y="4074"/>
                <a:pt x="7643" y="3184"/>
                <a:pt x="8024" y="2595"/>
              </a:cubicBezTo>
              <a:cubicBezTo>
                <a:pt x="7859" y="2189"/>
                <a:pt x="7331" y="1528"/>
                <a:pt x="6828" y="1510"/>
              </a:cubicBezTo>
              <a:cubicBezTo>
                <a:pt x="5722" y="1471"/>
                <a:pt x="6383" y="1641"/>
                <a:pt x="5327" y="746"/>
              </a:cubicBezTo>
              <a:cubicBezTo>
                <a:pt x="5033" y="497"/>
                <a:pt x="4923" y="698"/>
                <a:pt x="4469" y="621"/>
              </a:cubicBezTo>
              <a:cubicBezTo>
                <a:pt x="4069" y="554"/>
                <a:pt x="3937" y="480"/>
                <a:pt x="3480" y="479"/>
              </a:cubicBezTo>
              <a:cubicBezTo>
                <a:pt x="2957" y="479"/>
                <a:pt x="2925" y="477"/>
                <a:pt x="2487" y="308"/>
              </a:cubicBezTo>
              <a:cubicBezTo>
                <a:pt x="2188" y="193"/>
                <a:pt x="1807" y="0"/>
                <a:pt x="1707" y="344"/>
              </a:cubicBezTo>
              <a:cubicBezTo>
                <a:pt x="1625" y="625"/>
                <a:pt x="1897" y="990"/>
                <a:pt x="2034" y="1092"/>
              </a:cubicBezTo>
              <a:cubicBezTo>
                <a:pt x="2392" y="1357"/>
                <a:pt x="3592" y="1276"/>
                <a:pt x="3130" y="2105"/>
              </a:cubicBezTo>
              <a:cubicBezTo>
                <a:pt x="3000" y="2339"/>
                <a:pt x="2702" y="2511"/>
                <a:pt x="2579" y="2697"/>
              </a:cubicBezTo>
              <a:cubicBezTo>
                <a:pt x="2371" y="3014"/>
                <a:pt x="2645" y="3203"/>
                <a:pt x="2232" y="3496"/>
              </a:cubicBezTo>
              <a:lnTo>
                <a:pt x="1587" y="3987"/>
              </a:lnTo>
              <a:cubicBezTo>
                <a:pt x="802" y="4565"/>
                <a:pt x="377" y="4268"/>
                <a:pt x="0" y="4736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4</xdr:col>
      <xdr:colOff>38100</xdr:colOff>
      <xdr:row>26</xdr:row>
      <xdr:rowOff>9525</xdr:rowOff>
    </xdr:from>
    <xdr:to>
      <xdr:col>15</xdr:col>
      <xdr:colOff>76200</xdr:colOff>
      <xdr:row>43</xdr:row>
      <xdr:rowOff>76200</xdr:rowOff>
    </xdr:to>
    <xdr:sp macro="" textlink="">
      <xdr:nvSpPr>
        <xdr:cNvPr id="4132" name="O_SB"/>
        <xdr:cNvSpPr>
          <a:spLocks/>
        </xdr:cNvSpPr>
      </xdr:nvSpPr>
      <xdr:spPr bwMode="auto">
        <a:xfrm>
          <a:off x="11044723275" y="2733675"/>
          <a:ext cx="1190625" cy="1847850"/>
        </a:xfrm>
        <a:custGeom>
          <a:avLst/>
          <a:gdLst>
            <a:gd name="T0" fmla="*/ 19141 w 33942"/>
            <a:gd name="T1" fmla="*/ 52323 h 53068"/>
            <a:gd name="T2" fmla="*/ 21195 w 33942"/>
            <a:gd name="T3" fmla="*/ 52742 h 53068"/>
            <a:gd name="T4" fmla="*/ 21375 w 33942"/>
            <a:gd name="T5" fmla="*/ 52537 h 53068"/>
            <a:gd name="T6" fmla="*/ 22200 w 33942"/>
            <a:gd name="T7" fmla="*/ 49913 h 53068"/>
            <a:gd name="T8" fmla="*/ 22158 w 33942"/>
            <a:gd name="T9" fmla="*/ 46705 h 53068"/>
            <a:gd name="T10" fmla="*/ 23000 w 33942"/>
            <a:gd name="T11" fmla="*/ 46635 h 53068"/>
            <a:gd name="T12" fmla="*/ 23642 w 33942"/>
            <a:gd name="T13" fmla="*/ 43061 h 53068"/>
            <a:gd name="T14" fmla="*/ 26364 w 33942"/>
            <a:gd name="T15" fmla="*/ 41814 h 53068"/>
            <a:gd name="T16" fmla="*/ 27397 w 33942"/>
            <a:gd name="T17" fmla="*/ 40277 h 53068"/>
            <a:gd name="T18" fmla="*/ 29271 w 33942"/>
            <a:gd name="T19" fmla="*/ 39363 h 53068"/>
            <a:gd name="T20" fmla="*/ 31613 w 33942"/>
            <a:gd name="T21" fmla="*/ 39140 h 53068"/>
            <a:gd name="T22" fmla="*/ 33200 w 33942"/>
            <a:gd name="T23" fmla="*/ 39088 h 53068"/>
            <a:gd name="T24" fmla="*/ 33273 w 33942"/>
            <a:gd name="T25" fmla="*/ 38793 h 53068"/>
            <a:gd name="T26" fmla="*/ 33329 w 33942"/>
            <a:gd name="T27" fmla="*/ 35448 h 53068"/>
            <a:gd name="T28" fmla="*/ 32603 w 33942"/>
            <a:gd name="T29" fmla="*/ 33928 h 53068"/>
            <a:gd name="T30" fmla="*/ 29965 w 33942"/>
            <a:gd name="T31" fmla="*/ 31587 h 53068"/>
            <a:gd name="T32" fmla="*/ 29070 w 33942"/>
            <a:gd name="T33" fmla="*/ 25755 h 53068"/>
            <a:gd name="T34" fmla="*/ 26811 w 33942"/>
            <a:gd name="T35" fmla="*/ 25405 h 53068"/>
            <a:gd name="T36" fmla="*/ 24858 w 33942"/>
            <a:gd name="T37" fmla="*/ 24329 h 53068"/>
            <a:gd name="T38" fmla="*/ 21947 w 33942"/>
            <a:gd name="T39" fmla="*/ 23370 h 53068"/>
            <a:gd name="T40" fmla="*/ 21870 w 33942"/>
            <a:gd name="T41" fmla="*/ 23245 h 53068"/>
            <a:gd name="T42" fmla="*/ 20309 w 33942"/>
            <a:gd name="T43" fmla="*/ 21660 h 53068"/>
            <a:gd name="T44" fmla="*/ 20213 w 33942"/>
            <a:gd name="T45" fmla="*/ 21491 h 53068"/>
            <a:gd name="T46" fmla="*/ 18210 w 33942"/>
            <a:gd name="T47" fmla="*/ 18529 h 53068"/>
            <a:gd name="T48" fmla="*/ 17952 w 33942"/>
            <a:gd name="T49" fmla="*/ 16481 h 53068"/>
            <a:gd name="T50" fmla="*/ 16219 w 33942"/>
            <a:gd name="T51" fmla="*/ 15720 h 53068"/>
            <a:gd name="T52" fmla="*/ 14533 w 33942"/>
            <a:gd name="T53" fmla="*/ 13922 h 53068"/>
            <a:gd name="T54" fmla="*/ 17102 w 33942"/>
            <a:gd name="T55" fmla="*/ 9378 h 53068"/>
            <a:gd name="T56" fmla="*/ 18109 w 33942"/>
            <a:gd name="T57" fmla="*/ 7981 h 53068"/>
            <a:gd name="T58" fmla="*/ 19334 w 33942"/>
            <a:gd name="T59" fmla="*/ 6320 h 53068"/>
            <a:gd name="T60" fmla="*/ 20188 w 33942"/>
            <a:gd name="T61" fmla="*/ 2280 h 53068"/>
            <a:gd name="T62" fmla="*/ 15527 w 33942"/>
            <a:gd name="T63" fmla="*/ 0 h 53068"/>
            <a:gd name="T64" fmla="*/ 15239 w 33942"/>
            <a:gd name="T65" fmla="*/ 8702 h 53068"/>
            <a:gd name="T66" fmla="*/ 10074 w 33942"/>
            <a:gd name="T67" fmla="*/ 6075 h 53068"/>
            <a:gd name="T68" fmla="*/ 3783 w 33942"/>
            <a:gd name="T69" fmla="*/ 9095 h 53068"/>
            <a:gd name="T70" fmla="*/ 4250 w 33942"/>
            <a:gd name="T71" fmla="*/ 18188 h 53068"/>
            <a:gd name="T72" fmla="*/ 3577 w 33942"/>
            <a:gd name="T73" fmla="*/ 23689 h 53068"/>
            <a:gd name="T74" fmla="*/ 367 w 33942"/>
            <a:gd name="T75" fmla="*/ 25614 h 53068"/>
            <a:gd name="T76" fmla="*/ 848 w 33942"/>
            <a:gd name="T77" fmla="*/ 29971 h 53068"/>
            <a:gd name="T78" fmla="*/ 433 w 33942"/>
            <a:gd name="T79" fmla="*/ 37247 h 53068"/>
            <a:gd name="T80" fmla="*/ 1247 w 33942"/>
            <a:gd name="T81" fmla="*/ 41080 h 53068"/>
            <a:gd name="T82" fmla="*/ 1781 w 33942"/>
            <a:gd name="T83" fmla="*/ 43561 h 53068"/>
            <a:gd name="T84" fmla="*/ 893 w 33942"/>
            <a:gd name="T85" fmla="*/ 46632 h 53068"/>
            <a:gd name="T86" fmla="*/ 3018 w 33942"/>
            <a:gd name="T87" fmla="*/ 48931 h 53068"/>
            <a:gd name="T88" fmla="*/ 6236 w 33942"/>
            <a:gd name="T89" fmla="*/ 50998 h 53068"/>
            <a:gd name="T90" fmla="*/ 8828 w 33942"/>
            <a:gd name="T91" fmla="*/ 51620 h 53068"/>
            <a:gd name="T92" fmla="*/ 11470 w 33942"/>
            <a:gd name="T93" fmla="*/ 51240 h 53068"/>
            <a:gd name="T94" fmla="*/ 14511 w 33942"/>
            <a:gd name="T95" fmla="*/ 51496 h 530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33942" h="53068">
              <a:moveTo>
                <a:pt x="18674" y="52307"/>
              </a:moveTo>
              <a:cubicBezTo>
                <a:pt x="18730" y="52243"/>
                <a:pt x="18452" y="52103"/>
                <a:pt x="18992" y="52250"/>
              </a:cubicBezTo>
              <a:cubicBezTo>
                <a:pt x="19004" y="52254"/>
                <a:pt x="19127" y="52314"/>
                <a:pt x="19141" y="52323"/>
              </a:cubicBezTo>
              <a:lnTo>
                <a:pt x="19224" y="52385"/>
              </a:lnTo>
              <a:cubicBezTo>
                <a:pt x="19347" y="52486"/>
                <a:pt x="19474" y="52647"/>
                <a:pt x="19602" y="52749"/>
              </a:cubicBezTo>
              <a:cubicBezTo>
                <a:pt x="19999" y="53068"/>
                <a:pt x="20765" y="53068"/>
                <a:pt x="21195" y="52742"/>
              </a:cubicBezTo>
              <a:cubicBezTo>
                <a:pt x="21317" y="52649"/>
                <a:pt x="21269" y="52684"/>
                <a:pt x="21298" y="52652"/>
              </a:cubicBezTo>
              <a:cubicBezTo>
                <a:pt x="21306" y="52642"/>
                <a:pt x="21318" y="52627"/>
                <a:pt x="21326" y="52617"/>
              </a:cubicBezTo>
              <a:lnTo>
                <a:pt x="21375" y="52537"/>
              </a:lnTo>
              <a:cubicBezTo>
                <a:pt x="21522" y="52267"/>
                <a:pt x="21437" y="51910"/>
                <a:pt x="21587" y="51676"/>
              </a:cubicBezTo>
              <a:cubicBezTo>
                <a:pt x="21780" y="51374"/>
                <a:pt x="21852" y="51584"/>
                <a:pt x="22177" y="51520"/>
              </a:cubicBezTo>
              <a:cubicBezTo>
                <a:pt x="22177" y="51069"/>
                <a:pt x="22134" y="50327"/>
                <a:pt x="22200" y="49913"/>
              </a:cubicBezTo>
              <a:cubicBezTo>
                <a:pt x="22314" y="49198"/>
                <a:pt x="22121" y="48961"/>
                <a:pt x="22215" y="48275"/>
              </a:cubicBezTo>
              <a:cubicBezTo>
                <a:pt x="22531" y="48104"/>
                <a:pt x="22688" y="47970"/>
                <a:pt x="22444" y="47556"/>
              </a:cubicBezTo>
              <a:cubicBezTo>
                <a:pt x="21969" y="46749"/>
                <a:pt x="22146" y="46946"/>
                <a:pt x="22158" y="46705"/>
              </a:cubicBezTo>
              <a:cubicBezTo>
                <a:pt x="22160" y="46667"/>
                <a:pt x="22169" y="46659"/>
                <a:pt x="22177" y="46637"/>
              </a:cubicBezTo>
              <a:lnTo>
                <a:pt x="22648" y="46596"/>
              </a:lnTo>
              <a:cubicBezTo>
                <a:pt x="22789" y="46600"/>
                <a:pt x="22848" y="46609"/>
                <a:pt x="23000" y="46635"/>
              </a:cubicBezTo>
              <a:cubicBezTo>
                <a:pt x="22997" y="46598"/>
                <a:pt x="23090" y="45975"/>
                <a:pt x="23097" y="45894"/>
              </a:cubicBezTo>
              <a:lnTo>
                <a:pt x="23248" y="43227"/>
              </a:lnTo>
              <a:cubicBezTo>
                <a:pt x="23426" y="43191"/>
                <a:pt x="23502" y="43146"/>
                <a:pt x="23642" y="43061"/>
              </a:cubicBezTo>
              <a:lnTo>
                <a:pt x="23932" y="42886"/>
              </a:lnTo>
              <a:cubicBezTo>
                <a:pt x="25786" y="41888"/>
                <a:pt x="25062" y="42528"/>
                <a:pt x="25390" y="41683"/>
              </a:cubicBezTo>
              <a:cubicBezTo>
                <a:pt x="25684" y="41578"/>
                <a:pt x="26077" y="41754"/>
                <a:pt x="26364" y="41814"/>
              </a:cubicBezTo>
              <a:cubicBezTo>
                <a:pt x="26617" y="41868"/>
                <a:pt x="26427" y="41863"/>
                <a:pt x="26625" y="41817"/>
              </a:cubicBezTo>
              <a:cubicBezTo>
                <a:pt x="26533" y="41314"/>
                <a:pt x="26546" y="40984"/>
                <a:pt x="26533" y="40411"/>
              </a:cubicBezTo>
              <a:lnTo>
                <a:pt x="27397" y="40277"/>
              </a:lnTo>
              <a:lnTo>
                <a:pt x="27734" y="39719"/>
              </a:lnTo>
              <a:lnTo>
                <a:pt x="28668" y="39808"/>
              </a:lnTo>
              <a:cubicBezTo>
                <a:pt x="29054" y="39585"/>
                <a:pt x="28843" y="39462"/>
                <a:pt x="29271" y="39363"/>
              </a:cubicBezTo>
              <a:cubicBezTo>
                <a:pt x="29657" y="39273"/>
                <a:pt x="29895" y="39480"/>
                <a:pt x="30173" y="39299"/>
              </a:cubicBezTo>
              <a:cubicBezTo>
                <a:pt x="30548" y="39053"/>
                <a:pt x="30437" y="38840"/>
                <a:pt x="31100" y="39011"/>
              </a:cubicBezTo>
              <a:cubicBezTo>
                <a:pt x="31296" y="39061"/>
                <a:pt x="31392" y="39134"/>
                <a:pt x="31613" y="39140"/>
              </a:cubicBezTo>
              <a:cubicBezTo>
                <a:pt x="31980" y="38767"/>
                <a:pt x="31863" y="38605"/>
                <a:pt x="32544" y="38844"/>
              </a:cubicBezTo>
              <a:cubicBezTo>
                <a:pt x="32658" y="38884"/>
                <a:pt x="32728" y="38907"/>
                <a:pt x="32846" y="38950"/>
              </a:cubicBezTo>
              <a:lnTo>
                <a:pt x="33200" y="39088"/>
              </a:lnTo>
              <a:cubicBezTo>
                <a:pt x="33207" y="39090"/>
                <a:pt x="33226" y="39094"/>
                <a:pt x="33232" y="39095"/>
              </a:cubicBezTo>
              <a:cubicBezTo>
                <a:pt x="33401" y="39140"/>
                <a:pt x="33390" y="39046"/>
                <a:pt x="33366" y="39139"/>
              </a:cubicBezTo>
              <a:lnTo>
                <a:pt x="33273" y="38793"/>
              </a:lnTo>
              <a:cubicBezTo>
                <a:pt x="33271" y="38784"/>
                <a:pt x="33211" y="38570"/>
                <a:pt x="33188" y="38475"/>
              </a:cubicBezTo>
              <a:cubicBezTo>
                <a:pt x="32886" y="37215"/>
                <a:pt x="33262" y="37320"/>
                <a:pt x="33725" y="36730"/>
              </a:cubicBezTo>
              <a:cubicBezTo>
                <a:pt x="33660" y="36365"/>
                <a:pt x="33326" y="35871"/>
                <a:pt x="33329" y="35448"/>
              </a:cubicBezTo>
              <a:cubicBezTo>
                <a:pt x="33330" y="35229"/>
                <a:pt x="33740" y="34564"/>
                <a:pt x="33942" y="34522"/>
              </a:cubicBezTo>
              <a:cubicBezTo>
                <a:pt x="33655" y="34381"/>
                <a:pt x="33664" y="34396"/>
                <a:pt x="33470" y="34197"/>
              </a:cubicBezTo>
              <a:cubicBezTo>
                <a:pt x="33200" y="33921"/>
                <a:pt x="33001" y="33823"/>
                <a:pt x="32603" y="33928"/>
              </a:cubicBezTo>
              <a:cubicBezTo>
                <a:pt x="31813" y="34139"/>
                <a:pt x="31132" y="34326"/>
                <a:pt x="30345" y="34326"/>
              </a:cubicBezTo>
              <a:cubicBezTo>
                <a:pt x="29657" y="34326"/>
                <a:pt x="29707" y="34083"/>
                <a:pt x="29743" y="32982"/>
              </a:cubicBezTo>
              <a:cubicBezTo>
                <a:pt x="29770" y="32166"/>
                <a:pt x="30143" y="32530"/>
                <a:pt x="29965" y="31587"/>
              </a:cubicBezTo>
              <a:cubicBezTo>
                <a:pt x="29932" y="31409"/>
                <a:pt x="29907" y="31236"/>
                <a:pt x="29876" y="31056"/>
              </a:cubicBezTo>
              <a:cubicBezTo>
                <a:pt x="29604" y="29469"/>
                <a:pt x="29201" y="28762"/>
                <a:pt x="29067" y="28084"/>
              </a:cubicBezTo>
              <a:lnTo>
                <a:pt x="29070" y="25755"/>
              </a:lnTo>
              <a:cubicBezTo>
                <a:pt x="28969" y="25862"/>
                <a:pt x="28668" y="25925"/>
                <a:pt x="28481" y="25990"/>
              </a:cubicBezTo>
              <a:cubicBezTo>
                <a:pt x="28246" y="26073"/>
                <a:pt x="28016" y="26166"/>
                <a:pt x="27798" y="26224"/>
              </a:cubicBezTo>
              <a:cubicBezTo>
                <a:pt x="27497" y="26185"/>
                <a:pt x="27081" y="25600"/>
                <a:pt x="26811" y="25405"/>
              </a:cubicBezTo>
              <a:lnTo>
                <a:pt x="26149" y="24807"/>
              </a:lnTo>
              <a:cubicBezTo>
                <a:pt x="26139" y="24798"/>
                <a:pt x="26124" y="24785"/>
                <a:pt x="26113" y="24776"/>
              </a:cubicBezTo>
              <a:cubicBezTo>
                <a:pt x="25743" y="24468"/>
                <a:pt x="25340" y="24262"/>
                <a:pt x="24858" y="24329"/>
              </a:cubicBezTo>
              <a:cubicBezTo>
                <a:pt x="24243" y="24415"/>
                <a:pt x="23653" y="24302"/>
                <a:pt x="23079" y="24195"/>
              </a:cubicBezTo>
              <a:cubicBezTo>
                <a:pt x="22623" y="24110"/>
                <a:pt x="22669" y="23990"/>
                <a:pt x="22319" y="23674"/>
              </a:cubicBezTo>
              <a:cubicBezTo>
                <a:pt x="22128" y="23502"/>
                <a:pt x="22076" y="23538"/>
                <a:pt x="21947" y="23370"/>
              </a:cubicBezTo>
              <a:cubicBezTo>
                <a:pt x="21938" y="23359"/>
                <a:pt x="21928" y="23341"/>
                <a:pt x="21920" y="23329"/>
              </a:cubicBezTo>
              <a:cubicBezTo>
                <a:pt x="21911" y="23317"/>
                <a:pt x="21903" y="23299"/>
                <a:pt x="21895" y="23286"/>
              </a:cubicBezTo>
              <a:cubicBezTo>
                <a:pt x="21887" y="23274"/>
                <a:pt x="21878" y="23256"/>
                <a:pt x="21870" y="23245"/>
              </a:cubicBezTo>
              <a:cubicBezTo>
                <a:pt x="21747" y="23063"/>
                <a:pt x="21528" y="22930"/>
                <a:pt x="21372" y="22819"/>
              </a:cubicBezTo>
              <a:cubicBezTo>
                <a:pt x="21113" y="22633"/>
                <a:pt x="20991" y="22355"/>
                <a:pt x="20771" y="22151"/>
              </a:cubicBezTo>
              <a:lnTo>
                <a:pt x="20309" y="21660"/>
              </a:lnTo>
              <a:cubicBezTo>
                <a:pt x="20299" y="21644"/>
                <a:pt x="20271" y="21593"/>
                <a:pt x="20261" y="21576"/>
              </a:cubicBezTo>
              <a:cubicBezTo>
                <a:pt x="20253" y="21563"/>
                <a:pt x="20245" y="21546"/>
                <a:pt x="20237" y="21533"/>
              </a:cubicBezTo>
              <a:cubicBezTo>
                <a:pt x="20230" y="21521"/>
                <a:pt x="20220" y="21503"/>
                <a:pt x="20213" y="21491"/>
              </a:cubicBezTo>
              <a:cubicBezTo>
                <a:pt x="20102" y="21314"/>
                <a:pt x="20059" y="21315"/>
                <a:pt x="19923" y="21102"/>
              </a:cubicBezTo>
              <a:lnTo>
                <a:pt x="19529" y="20275"/>
              </a:lnTo>
              <a:cubicBezTo>
                <a:pt x="19140" y="18963"/>
                <a:pt x="18583" y="19311"/>
                <a:pt x="18210" y="18529"/>
              </a:cubicBezTo>
              <a:cubicBezTo>
                <a:pt x="18006" y="18102"/>
                <a:pt x="18002" y="17934"/>
                <a:pt x="17971" y="17459"/>
              </a:cubicBezTo>
              <a:cubicBezTo>
                <a:pt x="17958" y="17250"/>
                <a:pt x="17968" y="17057"/>
                <a:pt x="17961" y="16851"/>
              </a:cubicBezTo>
              <a:lnTo>
                <a:pt x="17952" y="16481"/>
              </a:lnTo>
              <a:cubicBezTo>
                <a:pt x="17952" y="16468"/>
                <a:pt x="17955" y="16461"/>
                <a:pt x="17961" y="16454"/>
              </a:cubicBezTo>
              <a:lnTo>
                <a:pt x="17566" y="16593"/>
              </a:lnTo>
              <a:cubicBezTo>
                <a:pt x="16683" y="16646"/>
                <a:pt x="16611" y="15988"/>
                <a:pt x="16219" y="15720"/>
              </a:cubicBezTo>
              <a:cubicBezTo>
                <a:pt x="16051" y="15606"/>
                <a:pt x="16090" y="15669"/>
                <a:pt x="15936" y="15535"/>
              </a:cubicBezTo>
              <a:cubicBezTo>
                <a:pt x="15643" y="15280"/>
                <a:pt x="15504" y="14943"/>
                <a:pt x="15227" y="14700"/>
              </a:cubicBezTo>
              <a:cubicBezTo>
                <a:pt x="14957" y="14464"/>
                <a:pt x="14778" y="14170"/>
                <a:pt x="14533" y="13922"/>
              </a:cubicBezTo>
              <a:cubicBezTo>
                <a:pt x="14412" y="13800"/>
                <a:pt x="14441" y="13857"/>
                <a:pt x="14349" y="13705"/>
              </a:cubicBezTo>
              <a:cubicBezTo>
                <a:pt x="14216" y="13487"/>
                <a:pt x="14196" y="13362"/>
                <a:pt x="14358" y="13126"/>
              </a:cubicBezTo>
              <a:lnTo>
                <a:pt x="17102" y="9378"/>
              </a:lnTo>
              <a:cubicBezTo>
                <a:pt x="17110" y="9366"/>
                <a:pt x="17120" y="9349"/>
                <a:pt x="17127" y="9337"/>
              </a:cubicBezTo>
              <a:lnTo>
                <a:pt x="17978" y="8180"/>
              </a:lnTo>
              <a:cubicBezTo>
                <a:pt x="18047" y="8079"/>
                <a:pt x="18030" y="8086"/>
                <a:pt x="18109" y="7981"/>
              </a:cubicBezTo>
              <a:lnTo>
                <a:pt x="18783" y="7049"/>
              </a:lnTo>
              <a:cubicBezTo>
                <a:pt x="18892" y="6884"/>
                <a:pt x="18942" y="6827"/>
                <a:pt x="19042" y="6704"/>
              </a:cubicBezTo>
              <a:cubicBezTo>
                <a:pt x="19151" y="6568"/>
                <a:pt x="19217" y="6473"/>
                <a:pt x="19334" y="6320"/>
              </a:cubicBezTo>
              <a:lnTo>
                <a:pt x="20271" y="5060"/>
              </a:lnTo>
              <a:cubicBezTo>
                <a:pt x="20506" y="4652"/>
                <a:pt x="20426" y="2957"/>
                <a:pt x="20265" y="2484"/>
              </a:cubicBezTo>
              <a:lnTo>
                <a:pt x="20188" y="2280"/>
              </a:lnTo>
              <a:cubicBezTo>
                <a:pt x="20183" y="2263"/>
                <a:pt x="20177" y="2246"/>
                <a:pt x="20172" y="2228"/>
              </a:cubicBezTo>
              <a:lnTo>
                <a:pt x="19485" y="326"/>
              </a:lnTo>
              <a:lnTo>
                <a:pt x="15527" y="0"/>
              </a:lnTo>
              <a:cubicBezTo>
                <a:pt x="15562" y="429"/>
                <a:pt x="15564" y="909"/>
                <a:pt x="15473" y="1314"/>
              </a:cubicBezTo>
              <a:cubicBezTo>
                <a:pt x="15364" y="1805"/>
                <a:pt x="14958" y="2279"/>
                <a:pt x="14565" y="4432"/>
              </a:cubicBezTo>
              <a:cubicBezTo>
                <a:pt x="14203" y="6419"/>
                <a:pt x="15522" y="8235"/>
                <a:pt x="15239" y="8702"/>
              </a:cubicBezTo>
              <a:cubicBezTo>
                <a:pt x="15077" y="8969"/>
                <a:pt x="13663" y="9143"/>
                <a:pt x="13497" y="9090"/>
              </a:cubicBezTo>
              <a:cubicBezTo>
                <a:pt x="13015" y="8934"/>
                <a:pt x="11872" y="7117"/>
                <a:pt x="11549" y="6738"/>
              </a:cubicBezTo>
              <a:cubicBezTo>
                <a:pt x="11119" y="6235"/>
                <a:pt x="10610" y="6609"/>
                <a:pt x="10074" y="6075"/>
              </a:cubicBezTo>
              <a:cubicBezTo>
                <a:pt x="9078" y="5082"/>
                <a:pt x="9360" y="5773"/>
                <a:pt x="7225" y="6596"/>
              </a:cubicBezTo>
              <a:cubicBezTo>
                <a:pt x="6740" y="6783"/>
                <a:pt x="4310" y="7539"/>
                <a:pt x="4118" y="7688"/>
              </a:cubicBezTo>
              <a:cubicBezTo>
                <a:pt x="3996" y="8062"/>
                <a:pt x="3857" y="8709"/>
                <a:pt x="3783" y="9095"/>
              </a:cubicBezTo>
              <a:cubicBezTo>
                <a:pt x="3506" y="10547"/>
                <a:pt x="3309" y="12009"/>
                <a:pt x="2918" y="13311"/>
              </a:cubicBezTo>
              <a:cubicBezTo>
                <a:pt x="2614" y="14326"/>
                <a:pt x="2417" y="14799"/>
                <a:pt x="3031" y="15254"/>
              </a:cubicBezTo>
              <a:cubicBezTo>
                <a:pt x="3966" y="15948"/>
                <a:pt x="3705" y="17218"/>
                <a:pt x="4250" y="18188"/>
              </a:cubicBezTo>
              <a:cubicBezTo>
                <a:pt x="4544" y="18713"/>
                <a:pt x="4651" y="18938"/>
                <a:pt x="4216" y="19369"/>
              </a:cubicBezTo>
              <a:lnTo>
                <a:pt x="3343" y="20172"/>
              </a:lnTo>
              <a:cubicBezTo>
                <a:pt x="2117" y="21187"/>
                <a:pt x="5012" y="22815"/>
                <a:pt x="3577" y="23689"/>
              </a:cubicBezTo>
              <a:cubicBezTo>
                <a:pt x="2628" y="24267"/>
                <a:pt x="2615" y="25189"/>
                <a:pt x="893" y="25225"/>
              </a:cubicBezTo>
              <a:cubicBezTo>
                <a:pt x="713" y="25229"/>
                <a:pt x="668" y="25201"/>
                <a:pt x="529" y="25190"/>
              </a:cubicBezTo>
              <a:cubicBezTo>
                <a:pt x="63" y="25151"/>
                <a:pt x="134" y="25382"/>
                <a:pt x="367" y="25614"/>
              </a:cubicBezTo>
              <a:cubicBezTo>
                <a:pt x="765" y="26009"/>
                <a:pt x="2204" y="26017"/>
                <a:pt x="1650" y="27374"/>
              </a:cubicBezTo>
              <a:cubicBezTo>
                <a:pt x="1517" y="27700"/>
                <a:pt x="1283" y="27868"/>
                <a:pt x="1051" y="28054"/>
              </a:cubicBezTo>
              <a:cubicBezTo>
                <a:pt x="396" y="28581"/>
                <a:pt x="703" y="28773"/>
                <a:pt x="848" y="29971"/>
              </a:cubicBezTo>
              <a:cubicBezTo>
                <a:pt x="1181" y="32720"/>
                <a:pt x="764" y="32144"/>
                <a:pt x="453" y="34055"/>
              </a:cubicBezTo>
              <a:cubicBezTo>
                <a:pt x="394" y="34415"/>
                <a:pt x="388" y="34850"/>
                <a:pt x="319" y="35221"/>
              </a:cubicBezTo>
              <a:cubicBezTo>
                <a:pt x="0" y="36938"/>
                <a:pt x="259" y="36313"/>
                <a:pt x="433" y="37247"/>
              </a:cubicBezTo>
              <a:cubicBezTo>
                <a:pt x="478" y="37491"/>
                <a:pt x="400" y="37941"/>
                <a:pt x="480" y="38328"/>
              </a:cubicBezTo>
              <a:cubicBezTo>
                <a:pt x="636" y="39078"/>
                <a:pt x="1381" y="38998"/>
                <a:pt x="1877" y="39430"/>
              </a:cubicBezTo>
              <a:cubicBezTo>
                <a:pt x="2056" y="39784"/>
                <a:pt x="1232" y="40923"/>
                <a:pt x="1247" y="41080"/>
              </a:cubicBezTo>
              <a:cubicBezTo>
                <a:pt x="1358" y="41373"/>
                <a:pt x="1716" y="41410"/>
                <a:pt x="1610" y="41782"/>
              </a:cubicBezTo>
              <a:cubicBezTo>
                <a:pt x="1587" y="41865"/>
                <a:pt x="1173" y="42331"/>
                <a:pt x="1110" y="42412"/>
              </a:cubicBezTo>
              <a:cubicBezTo>
                <a:pt x="1307" y="42877"/>
                <a:pt x="1692" y="42916"/>
                <a:pt x="1781" y="43561"/>
              </a:cubicBezTo>
              <a:cubicBezTo>
                <a:pt x="1892" y="44359"/>
                <a:pt x="1378" y="44510"/>
                <a:pt x="1311" y="44836"/>
              </a:cubicBezTo>
              <a:cubicBezTo>
                <a:pt x="1121" y="45768"/>
                <a:pt x="1536" y="45311"/>
                <a:pt x="864" y="46139"/>
              </a:cubicBezTo>
              <a:cubicBezTo>
                <a:pt x="678" y="46369"/>
                <a:pt x="724" y="46451"/>
                <a:pt x="893" y="46632"/>
              </a:cubicBezTo>
              <a:cubicBezTo>
                <a:pt x="1047" y="46798"/>
                <a:pt x="1158" y="46904"/>
                <a:pt x="1338" y="47064"/>
              </a:cubicBezTo>
              <a:cubicBezTo>
                <a:pt x="1799" y="47474"/>
                <a:pt x="2014" y="47445"/>
                <a:pt x="2474" y="47729"/>
              </a:cubicBezTo>
              <a:cubicBezTo>
                <a:pt x="3033" y="48074"/>
                <a:pt x="2647" y="48533"/>
                <a:pt x="3018" y="48931"/>
              </a:cubicBezTo>
              <a:cubicBezTo>
                <a:pt x="3154" y="49077"/>
                <a:pt x="3381" y="49154"/>
                <a:pt x="3516" y="49303"/>
              </a:cubicBezTo>
              <a:lnTo>
                <a:pt x="4444" y="50968"/>
              </a:lnTo>
              <a:cubicBezTo>
                <a:pt x="5452" y="50544"/>
                <a:pt x="5615" y="50524"/>
                <a:pt x="6236" y="50998"/>
              </a:cubicBezTo>
              <a:cubicBezTo>
                <a:pt x="7343" y="51843"/>
                <a:pt x="6833" y="51154"/>
                <a:pt x="7973" y="51263"/>
              </a:cubicBezTo>
              <a:cubicBezTo>
                <a:pt x="8078" y="51273"/>
                <a:pt x="8371" y="51323"/>
                <a:pt x="8472" y="51367"/>
              </a:cubicBezTo>
              <a:cubicBezTo>
                <a:pt x="8699" y="51467"/>
                <a:pt x="8651" y="51555"/>
                <a:pt x="8828" y="51620"/>
              </a:cubicBezTo>
              <a:cubicBezTo>
                <a:pt x="9130" y="51730"/>
                <a:pt x="9498" y="51459"/>
                <a:pt x="9731" y="51375"/>
              </a:cubicBezTo>
              <a:cubicBezTo>
                <a:pt x="10055" y="51258"/>
                <a:pt x="10352" y="51393"/>
                <a:pt x="10689" y="51493"/>
              </a:cubicBezTo>
              <a:cubicBezTo>
                <a:pt x="11272" y="51664"/>
                <a:pt x="11172" y="51544"/>
                <a:pt x="11470" y="51240"/>
              </a:cubicBezTo>
              <a:cubicBezTo>
                <a:pt x="12141" y="51208"/>
                <a:pt x="12631" y="51849"/>
                <a:pt x="13182" y="51892"/>
              </a:cubicBezTo>
              <a:cubicBezTo>
                <a:pt x="13190" y="51517"/>
                <a:pt x="13000" y="51506"/>
                <a:pt x="12985" y="51019"/>
              </a:cubicBezTo>
              <a:cubicBezTo>
                <a:pt x="13496" y="50612"/>
                <a:pt x="13966" y="49995"/>
                <a:pt x="14511" y="51496"/>
              </a:cubicBezTo>
              <a:cubicBezTo>
                <a:pt x="14768" y="52204"/>
                <a:pt x="14652" y="52176"/>
                <a:pt x="15554" y="52177"/>
              </a:cubicBezTo>
              <a:cubicBezTo>
                <a:pt x="16903" y="52178"/>
                <a:pt x="16446" y="52437"/>
                <a:pt x="18674" y="52307"/>
              </a:cubicBezTo>
              <a:close/>
            </a:path>
          </a:pathLst>
        </a:custGeom>
        <a:solidFill>
          <a:srgbClr val="FFFFFF"/>
        </a:solidFill>
        <a:ln>
          <a:noFill/>
        </a:ln>
        <a:extLst/>
      </xdr:spPr>
      <xdr:txBody>
        <a:bodyPr/>
        <a:lstStyle/>
        <a:p>
          <a:endParaRPr lang="fa-IR"/>
        </a:p>
      </xdr:txBody>
    </xdr:sp>
    <xdr:clientData/>
  </xdr:twoCellAnchor>
  <xdr:twoCellAnchor>
    <xdr:from>
      <xdr:col>60</xdr:col>
      <xdr:colOff>742951</xdr:colOff>
      <xdr:row>19</xdr:row>
      <xdr:rowOff>95250</xdr:rowOff>
    </xdr:from>
    <xdr:to>
      <xdr:col>64</xdr:col>
      <xdr:colOff>95251</xdr:colOff>
      <xdr:row>36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44451</xdr:colOff>
      <xdr:row>7</xdr:row>
      <xdr:rowOff>92075</xdr:rowOff>
    </xdr:from>
    <xdr:to>
      <xdr:col>8</xdr:col>
      <xdr:colOff>9526</xdr:colOff>
      <xdr:row>10</xdr:row>
      <xdr:rowOff>95250</xdr:rowOff>
    </xdr:to>
    <xdr:sp macro="" textlink="">
      <xdr:nvSpPr>
        <xdr:cNvPr id="43" name="روحانی"/>
        <xdr:cNvSpPr/>
      </xdr:nvSpPr>
      <xdr:spPr>
        <a:xfrm>
          <a:off x="11046523499" y="825500"/>
          <a:ext cx="593725" cy="317500"/>
        </a:xfrm>
        <a:prstGeom prst="rect">
          <a:avLst/>
        </a:prstGeom>
        <a:solidFill>
          <a:srgbClr val="9611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fa-IR" sz="1200" b="1">
              <a:cs typeface="B Nazanin" panose="00000400000000000000" pitchFamily="2" charset="-78"/>
            </a:rPr>
            <a:t>روحانی</a:t>
          </a:r>
        </a:p>
      </xdr:txBody>
    </xdr:sp>
    <xdr:clientData/>
  </xdr:twoCellAnchor>
  <xdr:twoCellAnchor>
    <xdr:from>
      <xdr:col>2</xdr:col>
      <xdr:colOff>50801</xdr:colOff>
      <xdr:row>11</xdr:row>
      <xdr:rowOff>28575</xdr:rowOff>
    </xdr:from>
    <xdr:to>
      <xdr:col>8</xdr:col>
      <xdr:colOff>9526</xdr:colOff>
      <xdr:row>14</xdr:row>
      <xdr:rowOff>38100</xdr:rowOff>
    </xdr:to>
    <xdr:sp macro="" textlink="">
      <xdr:nvSpPr>
        <xdr:cNvPr id="45" name="زئیسی"/>
        <xdr:cNvSpPr/>
      </xdr:nvSpPr>
      <xdr:spPr>
        <a:xfrm>
          <a:off x="11046523499" y="1181100"/>
          <a:ext cx="587375" cy="323850"/>
        </a:xfrm>
        <a:prstGeom prst="rect">
          <a:avLst/>
        </a:prstGeom>
        <a:solidFill>
          <a:srgbClr val="0A882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fa-IR" sz="1200" b="1">
              <a:cs typeface="B Nazanin" panose="00000400000000000000" pitchFamily="2" charset="-78"/>
            </a:rPr>
            <a:t>رئیسی</a:t>
          </a:r>
        </a:p>
      </xdr:txBody>
    </xdr:sp>
    <xdr:clientData/>
  </xdr:twoCellAnchor>
  <xdr:twoCellAnchor>
    <xdr:from>
      <xdr:col>54</xdr:col>
      <xdr:colOff>47625</xdr:colOff>
      <xdr:row>19</xdr:row>
      <xdr:rowOff>66675</xdr:rowOff>
    </xdr:from>
    <xdr:to>
      <xdr:col>60</xdr:col>
      <xdr:colOff>504825</xdr:colOff>
      <xdr:row>36</xdr:row>
      <xdr:rowOff>19049</xdr:rowOff>
    </xdr:to>
    <xdr:grpSp>
      <xdr:nvGrpSpPr>
        <xdr:cNvPr id="48" name="Group 47"/>
        <xdr:cNvGrpSpPr/>
      </xdr:nvGrpSpPr>
      <xdr:grpSpPr>
        <a:xfrm>
          <a:off x="11040008400" y="2057400"/>
          <a:ext cx="1657350" cy="1733549"/>
          <a:chOff x="11231260875" y="0"/>
          <a:chExt cx="4886325" cy="5219700"/>
        </a:xfrm>
      </xdr:grpSpPr>
      <xdr:sp macro="" textlink="">
        <xdr:nvSpPr>
          <xdr:cNvPr id="49" name="Freeform 4"/>
          <xdr:cNvSpPr>
            <a:spLocks noEditPoints="1"/>
          </xdr:cNvSpPr>
        </xdr:nvSpPr>
        <xdr:spPr bwMode="auto">
          <a:xfrm>
            <a:off x="11231260875" y="0"/>
            <a:ext cx="4886325" cy="5219700"/>
          </a:xfrm>
          <a:custGeom>
            <a:avLst/>
            <a:gdLst>
              <a:gd name="T0" fmla="*/ 26967 w 140022"/>
              <a:gd name="T1" fmla="*/ 16993 h 149453"/>
              <a:gd name="T2" fmla="*/ 19604 w 140022"/>
              <a:gd name="T3" fmla="*/ 13245 h 149453"/>
              <a:gd name="T4" fmla="*/ 6579 w 140022"/>
              <a:gd name="T5" fmla="*/ 18783 h 149453"/>
              <a:gd name="T6" fmla="*/ 1783 w 140022"/>
              <a:gd name="T7" fmla="*/ 14214 h 149453"/>
              <a:gd name="T8" fmla="*/ 4010 w 140022"/>
              <a:gd name="T9" fmla="*/ 31788 h 149453"/>
              <a:gd name="T10" fmla="*/ 15771 w 140022"/>
              <a:gd name="T11" fmla="*/ 35743 h 149453"/>
              <a:gd name="T12" fmla="*/ 10833 w 140022"/>
              <a:gd name="T13" fmla="*/ 41958 h 149453"/>
              <a:gd name="T14" fmla="*/ 8155 w 140022"/>
              <a:gd name="T15" fmla="*/ 50740 h 149453"/>
              <a:gd name="T16" fmla="*/ 17053 w 140022"/>
              <a:gd name="T17" fmla="*/ 57506 h 149453"/>
              <a:gd name="T18" fmla="*/ 7964 w 140022"/>
              <a:gd name="T19" fmla="*/ 55877 h 149453"/>
              <a:gd name="T20" fmla="*/ 15259 w 140022"/>
              <a:gd name="T21" fmla="*/ 67614 h 149453"/>
              <a:gd name="T22" fmla="*/ 20206 w 140022"/>
              <a:gd name="T23" fmla="*/ 72918 h 149453"/>
              <a:gd name="T24" fmla="*/ 30304 w 140022"/>
              <a:gd name="T25" fmla="*/ 88738 h 149453"/>
              <a:gd name="T26" fmla="*/ 26606 w 140022"/>
              <a:gd name="T27" fmla="*/ 110940 h 149453"/>
              <a:gd name="T28" fmla="*/ 36627 w 140022"/>
              <a:gd name="T29" fmla="*/ 127338 h 149453"/>
              <a:gd name="T30" fmla="*/ 46736 w 140022"/>
              <a:gd name="T31" fmla="*/ 132894 h 149453"/>
              <a:gd name="T32" fmla="*/ 57667 w 140022"/>
              <a:gd name="T33" fmla="*/ 140652 h 149453"/>
              <a:gd name="T34" fmla="*/ 83470 w 140022"/>
              <a:gd name="T35" fmla="*/ 125935 h 149453"/>
              <a:gd name="T36" fmla="*/ 130723 w 140022"/>
              <a:gd name="T37" fmla="*/ 128893 h 149453"/>
              <a:gd name="T38" fmla="*/ 122661 w 140022"/>
              <a:gd name="T39" fmla="*/ 130398 h 149453"/>
              <a:gd name="T40" fmla="*/ 132386 w 140022"/>
              <a:gd name="T41" fmla="*/ 116872 h 149453"/>
              <a:gd name="T42" fmla="*/ 127435 w 140022"/>
              <a:gd name="T43" fmla="*/ 102668 h 149453"/>
              <a:gd name="T44" fmla="*/ 117505 w 140022"/>
              <a:gd name="T45" fmla="*/ 93581 h 149453"/>
              <a:gd name="T46" fmla="*/ 116442 w 140022"/>
              <a:gd name="T47" fmla="*/ 79241 h 149453"/>
              <a:gd name="T48" fmla="*/ 113872 w 140022"/>
              <a:gd name="T49" fmla="*/ 70488 h 149453"/>
              <a:gd name="T50" fmla="*/ 99993 w 140022"/>
              <a:gd name="T51" fmla="*/ 54208 h 149453"/>
              <a:gd name="T52" fmla="*/ 115446 w 140022"/>
              <a:gd name="T53" fmla="*/ 43238 h 149453"/>
              <a:gd name="T54" fmla="*/ 103137 w 140022"/>
              <a:gd name="T55" fmla="*/ 30718 h 149453"/>
              <a:gd name="T56" fmla="*/ 89000 w 140022"/>
              <a:gd name="T57" fmla="*/ 35079 h 149453"/>
              <a:gd name="T58" fmla="*/ 91099 w 140022"/>
              <a:gd name="T59" fmla="*/ 25105 h 149453"/>
              <a:gd name="T60" fmla="*/ 80264 w 140022"/>
              <a:gd name="T61" fmla="*/ 23619 h 149453"/>
              <a:gd name="T62" fmla="*/ 68672 w 140022"/>
              <a:gd name="T63" fmla="*/ 29327 h 149453"/>
              <a:gd name="T64" fmla="*/ 62579 w 140022"/>
              <a:gd name="T65" fmla="*/ 11552 h 149453"/>
              <a:gd name="T66" fmla="*/ 41752 w 140022"/>
              <a:gd name="T67" fmla="*/ 3381 h 149453"/>
              <a:gd name="T68" fmla="*/ 40063 w 140022"/>
              <a:gd name="T69" fmla="*/ 29127 h 149453"/>
              <a:gd name="T70" fmla="*/ 33606 w 140022"/>
              <a:gd name="T71" fmla="*/ 33866 h 149453"/>
              <a:gd name="T72" fmla="*/ 30449 w 140022"/>
              <a:gd name="T73" fmla="*/ 21269 h 149453"/>
              <a:gd name="T74" fmla="*/ 27909 w 140022"/>
              <a:gd name="T75" fmla="*/ 30376 h 149453"/>
              <a:gd name="T76" fmla="*/ 23386 w 140022"/>
              <a:gd name="T77" fmla="*/ 21195 h 149453"/>
              <a:gd name="T78" fmla="*/ 21275 w 140022"/>
              <a:gd name="T79" fmla="*/ 17566 h 149453"/>
              <a:gd name="T80" fmla="*/ 25146 w 140022"/>
              <a:gd name="T81" fmla="*/ 26587 h 149453"/>
              <a:gd name="T82" fmla="*/ 20512 w 140022"/>
              <a:gd name="T83" fmla="*/ 31645 h 149453"/>
              <a:gd name="T84" fmla="*/ 9656 w 140022"/>
              <a:gd name="T85" fmla="*/ 28927 h 149453"/>
              <a:gd name="T86" fmla="*/ 7919 w 140022"/>
              <a:gd name="T87" fmla="*/ 19801 h 149453"/>
              <a:gd name="T88" fmla="*/ 7236 w 140022"/>
              <a:gd name="T89" fmla="*/ 25500 h 149453"/>
              <a:gd name="T90" fmla="*/ 19636 w 140022"/>
              <a:gd name="T91" fmla="*/ 36667 h 149453"/>
              <a:gd name="T92" fmla="*/ 24112 w 140022"/>
              <a:gd name="T93" fmla="*/ 38278 h 149453"/>
              <a:gd name="T94" fmla="*/ 23925 w 140022"/>
              <a:gd name="T95" fmla="*/ 45627 h 149453"/>
              <a:gd name="T96" fmla="*/ 21225 w 140022"/>
              <a:gd name="T97" fmla="*/ 46659 h 149453"/>
              <a:gd name="T98" fmla="*/ 16327 w 140022"/>
              <a:gd name="T99" fmla="*/ 49999 h 149453"/>
              <a:gd name="T100" fmla="*/ 14978 w 140022"/>
              <a:gd name="T101" fmla="*/ 49015 h 149453"/>
              <a:gd name="T102" fmla="*/ 21713 w 140022"/>
              <a:gd name="T103" fmla="*/ 51170 h 149453"/>
              <a:gd name="T104" fmla="*/ 33171 w 140022"/>
              <a:gd name="T105" fmla="*/ 66835 h 149453"/>
              <a:gd name="T106" fmla="*/ 35803 w 140022"/>
              <a:gd name="T107" fmla="*/ 80861 h 149453"/>
              <a:gd name="T108" fmla="*/ 39024 w 140022"/>
              <a:gd name="T109" fmla="*/ 88821 h 149453"/>
              <a:gd name="T110" fmla="*/ 109758 w 140022"/>
              <a:gd name="T111" fmla="*/ 129228 h 149453"/>
              <a:gd name="T112" fmla="*/ 102870 w 140022"/>
              <a:gd name="T113" fmla="*/ 120902 h 149453"/>
              <a:gd name="T114" fmla="*/ 113174 w 140022"/>
              <a:gd name="T115" fmla="*/ 84573 h 149453"/>
              <a:gd name="T116" fmla="*/ 91757 w 140022"/>
              <a:gd name="T117" fmla="*/ 64714 h 149453"/>
              <a:gd name="T118" fmla="*/ 84787 w 140022"/>
              <a:gd name="T119" fmla="*/ 36300 h 149453"/>
              <a:gd name="T120" fmla="*/ 80890 w 140022"/>
              <a:gd name="T121" fmla="*/ 27489 h 149453"/>
              <a:gd name="T122" fmla="*/ 67217 w 140022"/>
              <a:gd name="T123" fmla="*/ 36720 h 1494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40022" h="149453">
                <a:moveTo>
                  <a:pt x="31474" y="20497"/>
                </a:moveTo>
                <a:cubicBezTo>
                  <a:pt x="31471" y="21181"/>
                  <a:pt x="31391" y="21635"/>
                  <a:pt x="31441" y="22294"/>
                </a:cubicBezTo>
                <a:cubicBezTo>
                  <a:pt x="31488" y="22920"/>
                  <a:pt x="31579" y="23411"/>
                  <a:pt x="31585" y="24022"/>
                </a:cubicBezTo>
                <a:cubicBezTo>
                  <a:pt x="31593" y="24957"/>
                  <a:pt x="31803" y="25492"/>
                  <a:pt x="32160" y="25977"/>
                </a:cubicBezTo>
                <a:cubicBezTo>
                  <a:pt x="31784" y="25482"/>
                  <a:pt x="31564" y="24943"/>
                  <a:pt x="31555" y="23982"/>
                </a:cubicBezTo>
                <a:cubicBezTo>
                  <a:pt x="31549" y="23371"/>
                  <a:pt x="31458" y="22880"/>
                  <a:pt x="31411" y="22254"/>
                </a:cubicBezTo>
                <a:cubicBezTo>
                  <a:pt x="31361" y="21595"/>
                  <a:pt x="31441" y="21141"/>
                  <a:pt x="31444" y="20457"/>
                </a:cubicBezTo>
                <a:cubicBezTo>
                  <a:pt x="31317" y="20326"/>
                  <a:pt x="31342" y="20674"/>
                  <a:pt x="31349" y="20173"/>
                </a:cubicBezTo>
                <a:cubicBezTo>
                  <a:pt x="31353" y="19811"/>
                  <a:pt x="31383" y="20043"/>
                  <a:pt x="31416" y="20035"/>
                </a:cubicBezTo>
                <a:cubicBezTo>
                  <a:pt x="30933" y="19789"/>
                  <a:pt x="30538" y="20101"/>
                  <a:pt x="30364" y="20176"/>
                </a:cubicBezTo>
                <a:cubicBezTo>
                  <a:pt x="30253" y="20224"/>
                  <a:pt x="30283" y="20214"/>
                  <a:pt x="30153" y="20241"/>
                </a:cubicBezTo>
                <a:cubicBezTo>
                  <a:pt x="30002" y="20272"/>
                  <a:pt x="30251" y="20235"/>
                  <a:pt x="29983" y="20260"/>
                </a:cubicBezTo>
                <a:cubicBezTo>
                  <a:pt x="29881" y="20113"/>
                  <a:pt x="29897" y="20150"/>
                  <a:pt x="29727" y="20060"/>
                </a:cubicBezTo>
                <a:lnTo>
                  <a:pt x="29752" y="20475"/>
                </a:lnTo>
                <a:cubicBezTo>
                  <a:pt x="29742" y="20463"/>
                  <a:pt x="29733" y="20450"/>
                  <a:pt x="29722" y="20437"/>
                </a:cubicBezTo>
                <a:cubicBezTo>
                  <a:pt x="29705" y="20417"/>
                  <a:pt x="29689" y="20359"/>
                  <a:pt x="29682" y="20370"/>
                </a:cubicBezTo>
                <a:cubicBezTo>
                  <a:pt x="29675" y="20380"/>
                  <a:pt x="29654" y="20324"/>
                  <a:pt x="29645" y="20304"/>
                </a:cubicBezTo>
                <a:cubicBezTo>
                  <a:pt x="29637" y="20285"/>
                  <a:pt x="29624" y="20262"/>
                  <a:pt x="29615" y="20240"/>
                </a:cubicBezTo>
                <a:cubicBezTo>
                  <a:pt x="29367" y="19630"/>
                  <a:pt x="29259" y="19556"/>
                  <a:pt x="29106" y="19072"/>
                </a:cubicBezTo>
                <a:cubicBezTo>
                  <a:pt x="28862" y="18297"/>
                  <a:pt x="28749" y="18453"/>
                  <a:pt x="27904" y="18410"/>
                </a:cubicBezTo>
                <a:cubicBezTo>
                  <a:pt x="27560" y="17929"/>
                  <a:pt x="27599" y="18224"/>
                  <a:pt x="27461" y="17420"/>
                </a:cubicBezTo>
                <a:cubicBezTo>
                  <a:pt x="27416" y="17157"/>
                  <a:pt x="27501" y="17187"/>
                  <a:pt x="27304" y="17091"/>
                </a:cubicBezTo>
                <a:cubicBezTo>
                  <a:pt x="27078" y="16894"/>
                  <a:pt x="27550" y="17120"/>
                  <a:pt x="26967" y="16993"/>
                </a:cubicBezTo>
                <a:cubicBezTo>
                  <a:pt x="25800" y="16739"/>
                  <a:pt x="25584" y="15432"/>
                  <a:pt x="26913" y="15065"/>
                </a:cubicBezTo>
                <a:lnTo>
                  <a:pt x="27504" y="14997"/>
                </a:lnTo>
                <a:cubicBezTo>
                  <a:pt x="27738" y="14975"/>
                  <a:pt x="27848" y="14902"/>
                  <a:pt x="28038" y="14883"/>
                </a:cubicBezTo>
                <a:cubicBezTo>
                  <a:pt x="28095" y="14691"/>
                  <a:pt x="28090" y="14796"/>
                  <a:pt x="28026" y="14608"/>
                </a:cubicBezTo>
                <a:lnTo>
                  <a:pt x="27884" y="14346"/>
                </a:lnTo>
                <a:cubicBezTo>
                  <a:pt x="27789" y="14183"/>
                  <a:pt x="27841" y="14270"/>
                  <a:pt x="27754" y="14152"/>
                </a:cubicBezTo>
                <a:cubicBezTo>
                  <a:pt x="27430" y="13716"/>
                  <a:pt x="26955" y="13213"/>
                  <a:pt x="26860" y="12772"/>
                </a:cubicBezTo>
                <a:cubicBezTo>
                  <a:pt x="26824" y="12606"/>
                  <a:pt x="26860" y="12354"/>
                  <a:pt x="27011" y="12184"/>
                </a:cubicBezTo>
                <a:cubicBezTo>
                  <a:pt x="27105" y="12077"/>
                  <a:pt x="27157" y="12055"/>
                  <a:pt x="27259" y="12010"/>
                </a:cubicBezTo>
                <a:cubicBezTo>
                  <a:pt x="27594" y="11861"/>
                  <a:pt x="28138" y="11743"/>
                  <a:pt x="28385" y="11604"/>
                </a:cubicBezTo>
                <a:cubicBezTo>
                  <a:pt x="28325" y="11025"/>
                  <a:pt x="27386" y="10226"/>
                  <a:pt x="26997" y="9764"/>
                </a:cubicBezTo>
                <a:cubicBezTo>
                  <a:pt x="26778" y="9504"/>
                  <a:pt x="27056" y="9717"/>
                  <a:pt x="26539" y="9222"/>
                </a:cubicBezTo>
                <a:cubicBezTo>
                  <a:pt x="26109" y="8810"/>
                  <a:pt x="26010" y="8885"/>
                  <a:pt x="25312" y="9229"/>
                </a:cubicBezTo>
                <a:cubicBezTo>
                  <a:pt x="24648" y="9555"/>
                  <a:pt x="23672" y="10256"/>
                  <a:pt x="23114" y="10460"/>
                </a:cubicBezTo>
                <a:lnTo>
                  <a:pt x="22432" y="10709"/>
                </a:lnTo>
                <a:cubicBezTo>
                  <a:pt x="22166" y="10804"/>
                  <a:pt x="21972" y="10907"/>
                  <a:pt x="21769" y="11035"/>
                </a:cubicBezTo>
                <a:cubicBezTo>
                  <a:pt x="21359" y="11293"/>
                  <a:pt x="20404" y="11962"/>
                  <a:pt x="20168" y="12351"/>
                </a:cubicBezTo>
                <a:cubicBezTo>
                  <a:pt x="20106" y="12454"/>
                  <a:pt x="20068" y="12513"/>
                  <a:pt x="19978" y="12639"/>
                </a:cubicBezTo>
                <a:cubicBezTo>
                  <a:pt x="19845" y="12824"/>
                  <a:pt x="19834" y="12744"/>
                  <a:pt x="19873" y="13001"/>
                </a:cubicBezTo>
                <a:cubicBezTo>
                  <a:pt x="19874" y="13008"/>
                  <a:pt x="19875" y="13016"/>
                  <a:pt x="19876" y="13023"/>
                </a:cubicBezTo>
                <a:cubicBezTo>
                  <a:pt x="19718" y="12913"/>
                  <a:pt x="19770" y="12847"/>
                  <a:pt x="19625" y="12977"/>
                </a:cubicBezTo>
                <a:cubicBezTo>
                  <a:pt x="19480" y="13108"/>
                  <a:pt x="19550" y="13036"/>
                  <a:pt x="19627" y="13264"/>
                </a:cubicBezTo>
                <a:cubicBezTo>
                  <a:pt x="19620" y="13258"/>
                  <a:pt x="19611" y="13251"/>
                  <a:pt x="19604" y="13245"/>
                </a:cubicBezTo>
                <a:cubicBezTo>
                  <a:pt x="19587" y="13242"/>
                  <a:pt x="19565" y="13231"/>
                  <a:pt x="19555" y="13227"/>
                </a:cubicBezTo>
                <a:lnTo>
                  <a:pt x="19427" y="13188"/>
                </a:lnTo>
                <a:cubicBezTo>
                  <a:pt x="18447" y="12994"/>
                  <a:pt x="18426" y="13101"/>
                  <a:pt x="17874" y="13876"/>
                </a:cubicBezTo>
                <a:cubicBezTo>
                  <a:pt x="17654" y="14184"/>
                  <a:pt x="17472" y="14450"/>
                  <a:pt x="17267" y="14748"/>
                </a:cubicBezTo>
                <a:cubicBezTo>
                  <a:pt x="17077" y="15025"/>
                  <a:pt x="16803" y="15376"/>
                  <a:pt x="16461" y="15398"/>
                </a:cubicBezTo>
                <a:cubicBezTo>
                  <a:pt x="15945" y="15433"/>
                  <a:pt x="15818" y="15046"/>
                  <a:pt x="15260" y="15046"/>
                </a:cubicBezTo>
                <a:cubicBezTo>
                  <a:pt x="14230" y="15048"/>
                  <a:pt x="14300" y="15237"/>
                  <a:pt x="14025" y="15356"/>
                </a:cubicBezTo>
                <a:cubicBezTo>
                  <a:pt x="13497" y="15582"/>
                  <a:pt x="13217" y="15150"/>
                  <a:pt x="12908" y="15047"/>
                </a:cubicBezTo>
                <a:cubicBezTo>
                  <a:pt x="12612" y="14950"/>
                  <a:pt x="12250" y="15123"/>
                  <a:pt x="11643" y="15138"/>
                </a:cubicBezTo>
                <a:cubicBezTo>
                  <a:pt x="11595" y="14992"/>
                  <a:pt x="11526" y="14959"/>
                  <a:pt x="11445" y="14892"/>
                </a:cubicBezTo>
                <a:cubicBezTo>
                  <a:pt x="10780" y="14337"/>
                  <a:pt x="10539" y="14172"/>
                  <a:pt x="9738" y="13870"/>
                </a:cubicBezTo>
                <a:cubicBezTo>
                  <a:pt x="9624" y="13827"/>
                  <a:pt x="9595" y="13831"/>
                  <a:pt x="9501" y="13745"/>
                </a:cubicBezTo>
                <a:cubicBezTo>
                  <a:pt x="9499" y="14066"/>
                  <a:pt x="9539" y="13777"/>
                  <a:pt x="9417" y="13852"/>
                </a:cubicBezTo>
                <a:lnTo>
                  <a:pt x="9436" y="13567"/>
                </a:lnTo>
                <a:cubicBezTo>
                  <a:pt x="9165" y="13497"/>
                  <a:pt x="9336" y="13497"/>
                  <a:pt x="9188" y="13602"/>
                </a:cubicBezTo>
                <a:cubicBezTo>
                  <a:pt x="9094" y="14458"/>
                  <a:pt x="8391" y="14644"/>
                  <a:pt x="8185" y="15465"/>
                </a:cubicBezTo>
                <a:cubicBezTo>
                  <a:pt x="7940" y="16444"/>
                  <a:pt x="8857" y="16969"/>
                  <a:pt x="8144" y="17548"/>
                </a:cubicBezTo>
                <a:cubicBezTo>
                  <a:pt x="7639" y="17958"/>
                  <a:pt x="6940" y="18356"/>
                  <a:pt x="6609" y="18823"/>
                </a:cubicBezTo>
                <a:cubicBezTo>
                  <a:pt x="6291" y="19271"/>
                  <a:pt x="6453" y="19428"/>
                  <a:pt x="6180" y="19803"/>
                </a:cubicBezTo>
                <a:cubicBezTo>
                  <a:pt x="6003" y="20046"/>
                  <a:pt x="5718" y="20334"/>
                  <a:pt x="5750" y="20674"/>
                </a:cubicBezTo>
                <a:cubicBezTo>
                  <a:pt x="5741" y="20673"/>
                  <a:pt x="5733" y="20671"/>
                  <a:pt x="5724" y="20669"/>
                </a:cubicBezTo>
                <a:cubicBezTo>
                  <a:pt x="5668" y="20314"/>
                  <a:pt x="5967" y="20014"/>
                  <a:pt x="6150" y="19763"/>
                </a:cubicBezTo>
                <a:cubicBezTo>
                  <a:pt x="6423" y="19388"/>
                  <a:pt x="6261" y="19231"/>
                  <a:pt x="6579" y="18783"/>
                </a:cubicBezTo>
                <a:cubicBezTo>
                  <a:pt x="6910" y="18316"/>
                  <a:pt x="7609" y="17918"/>
                  <a:pt x="8114" y="17508"/>
                </a:cubicBezTo>
                <a:cubicBezTo>
                  <a:pt x="8827" y="16929"/>
                  <a:pt x="7910" y="16404"/>
                  <a:pt x="8155" y="15425"/>
                </a:cubicBezTo>
                <a:cubicBezTo>
                  <a:pt x="8361" y="14604"/>
                  <a:pt x="9064" y="14418"/>
                  <a:pt x="9158" y="13562"/>
                </a:cubicBezTo>
                <a:lnTo>
                  <a:pt x="9041" y="13411"/>
                </a:lnTo>
                <a:cubicBezTo>
                  <a:pt x="9023" y="13379"/>
                  <a:pt x="8986" y="13294"/>
                  <a:pt x="8970" y="13256"/>
                </a:cubicBezTo>
                <a:cubicBezTo>
                  <a:pt x="8892" y="13069"/>
                  <a:pt x="8864" y="12975"/>
                  <a:pt x="8819" y="12777"/>
                </a:cubicBezTo>
                <a:cubicBezTo>
                  <a:pt x="8406" y="10972"/>
                  <a:pt x="7507" y="12267"/>
                  <a:pt x="7133" y="10922"/>
                </a:cubicBezTo>
                <a:cubicBezTo>
                  <a:pt x="6947" y="10253"/>
                  <a:pt x="6283" y="10017"/>
                  <a:pt x="6195" y="9460"/>
                </a:cubicBezTo>
                <a:cubicBezTo>
                  <a:pt x="6145" y="9141"/>
                  <a:pt x="6243" y="9217"/>
                  <a:pt x="6162" y="8891"/>
                </a:cubicBezTo>
                <a:cubicBezTo>
                  <a:pt x="6130" y="8763"/>
                  <a:pt x="6117" y="8766"/>
                  <a:pt x="6063" y="8670"/>
                </a:cubicBezTo>
                <a:cubicBezTo>
                  <a:pt x="5848" y="8290"/>
                  <a:pt x="5836" y="8517"/>
                  <a:pt x="5512" y="8097"/>
                </a:cubicBezTo>
                <a:cubicBezTo>
                  <a:pt x="5405" y="7959"/>
                  <a:pt x="5486" y="8053"/>
                  <a:pt x="5388" y="7953"/>
                </a:cubicBezTo>
                <a:cubicBezTo>
                  <a:pt x="4876" y="7432"/>
                  <a:pt x="4696" y="6973"/>
                  <a:pt x="4004" y="7071"/>
                </a:cubicBezTo>
                <a:cubicBezTo>
                  <a:pt x="2053" y="7349"/>
                  <a:pt x="3948" y="9907"/>
                  <a:pt x="2283" y="9829"/>
                </a:cubicBezTo>
                <a:cubicBezTo>
                  <a:pt x="2102" y="9821"/>
                  <a:pt x="2089" y="9859"/>
                  <a:pt x="1851" y="9702"/>
                </a:cubicBezTo>
                <a:cubicBezTo>
                  <a:pt x="1673" y="9585"/>
                  <a:pt x="1773" y="9527"/>
                  <a:pt x="1474" y="9523"/>
                </a:cubicBezTo>
                <a:cubicBezTo>
                  <a:pt x="1274" y="9520"/>
                  <a:pt x="1201" y="9594"/>
                  <a:pt x="933" y="9589"/>
                </a:cubicBezTo>
                <a:cubicBezTo>
                  <a:pt x="744" y="9585"/>
                  <a:pt x="653" y="9537"/>
                  <a:pt x="467" y="9529"/>
                </a:cubicBezTo>
                <a:cubicBezTo>
                  <a:pt x="462" y="10200"/>
                  <a:pt x="670" y="10255"/>
                  <a:pt x="876" y="10890"/>
                </a:cubicBezTo>
                <a:cubicBezTo>
                  <a:pt x="1038" y="11390"/>
                  <a:pt x="882" y="11156"/>
                  <a:pt x="1239" y="11496"/>
                </a:cubicBezTo>
                <a:cubicBezTo>
                  <a:pt x="1861" y="12088"/>
                  <a:pt x="1112" y="12547"/>
                  <a:pt x="905" y="12783"/>
                </a:cubicBezTo>
                <a:cubicBezTo>
                  <a:pt x="552" y="13185"/>
                  <a:pt x="1135" y="13744"/>
                  <a:pt x="1253" y="13816"/>
                </a:cubicBezTo>
                <a:cubicBezTo>
                  <a:pt x="1524" y="13981"/>
                  <a:pt x="1557" y="14024"/>
                  <a:pt x="1783" y="14214"/>
                </a:cubicBezTo>
                <a:cubicBezTo>
                  <a:pt x="1805" y="14470"/>
                  <a:pt x="1834" y="14544"/>
                  <a:pt x="1761" y="14746"/>
                </a:cubicBezTo>
                <a:cubicBezTo>
                  <a:pt x="1644" y="15069"/>
                  <a:pt x="1237" y="15415"/>
                  <a:pt x="1233" y="15418"/>
                </a:cubicBezTo>
                <a:cubicBezTo>
                  <a:pt x="1477" y="15601"/>
                  <a:pt x="1135" y="15245"/>
                  <a:pt x="1346" y="15555"/>
                </a:cubicBezTo>
                <a:lnTo>
                  <a:pt x="1597" y="15985"/>
                </a:lnTo>
                <a:cubicBezTo>
                  <a:pt x="1755" y="16494"/>
                  <a:pt x="1236" y="17446"/>
                  <a:pt x="1499" y="18095"/>
                </a:cubicBezTo>
                <a:cubicBezTo>
                  <a:pt x="2164" y="18156"/>
                  <a:pt x="2340" y="17965"/>
                  <a:pt x="2340" y="18764"/>
                </a:cubicBezTo>
                <a:lnTo>
                  <a:pt x="2226" y="18853"/>
                </a:lnTo>
                <a:cubicBezTo>
                  <a:pt x="1416" y="19523"/>
                  <a:pt x="2165" y="19667"/>
                  <a:pt x="1425" y="20588"/>
                </a:cubicBezTo>
                <a:lnTo>
                  <a:pt x="896" y="21259"/>
                </a:lnTo>
                <a:cubicBezTo>
                  <a:pt x="0" y="22368"/>
                  <a:pt x="1282" y="22270"/>
                  <a:pt x="1422" y="22351"/>
                </a:cubicBezTo>
                <a:cubicBezTo>
                  <a:pt x="1542" y="22421"/>
                  <a:pt x="1894" y="23115"/>
                  <a:pt x="1939" y="23216"/>
                </a:cubicBezTo>
                <a:cubicBezTo>
                  <a:pt x="3420" y="23204"/>
                  <a:pt x="2684" y="24135"/>
                  <a:pt x="2474" y="24519"/>
                </a:cubicBezTo>
                <a:cubicBezTo>
                  <a:pt x="2499" y="24507"/>
                  <a:pt x="2462" y="24354"/>
                  <a:pt x="2760" y="24705"/>
                </a:cubicBezTo>
                <a:lnTo>
                  <a:pt x="2834" y="24803"/>
                </a:lnTo>
                <a:cubicBezTo>
                  <a:pt x="2841" y="24791"/>
                  <a:pt x="2858" y="24837"/>
                  <a:pt x="2871" y="24854"/>
                </a:cubicBezTo>
                <a:cubicBezTo>
                  <a:pt x="2874" y="25459"/>
                  <a:pt x="2521" y="25623"/>
                  <a:pt x="2481" y="26259"/>
                </a:cubicBezTo>
                <a:cubicBezTo>
                  <a:pt x="2727" y="26485"/>
                  <a:pt x="3061" y="26600"/>
                  <a:pt x="3323" y="26728"/>
                </a:cubicBezTo>
                <a:cubicBezTo>
                  <a:pt x="5482" y="27788"/>
                  <a:pt x="3363" y="27974"/>
                  <a:pt x="3376" y="28954"/>
                </a:cubicBezTo>
                <a:cubicBezTo>
                  <a:pt x="3966" y="29427"/>
                  <a:pt x="3889" y="29303"/>
                  <a:pt x="4123" y="29477"/>
                </a:cubicBezTo>
                <a:cubicBezTo>
                  <a:pt x="4790" y="29971"/>
                  <a:pt x="4011" y="30282"/>
                  <a:pt x="4026" y="30627"/>
                </a:cubicBezTo>
                <a:cubicBezTo>
                  <a:pt x="4027" y="30648"/>
                  <a:pt x="4050" y="30867"/>
                  <a:pt x="4041" y="30945"/>
                </a:cubicBezTo>
                <a:cubicBezTo>
                  <a:pt x="3998" y="31356"/>
                  <a:pt x="3779" y="31285"/>
                  <a:pt x="3746" y="31612"/>
                </a:cubicBezTo>
                <a:cubicBezTo>
                  <a:pt x="3834" y="31671"/>
                  <a:pt x="3865" y="31733"/>
                  <a:pt x="4010" y="31788"/>
                </a:cubicBezTo>
                <a:lnTo>
                  <a:pt x="4366" y="31898"/>
                </a:lnTo>
                <a:cubicBezTo>
                  <a:pt x="4395" y="31907"/>
                  <a:pt x="4546" y="31955"/>
                  <a:pt x="4564" y="31961"/>
                </a:cubicBezTo>
                <a:cubicBezTo>
                  <a:pt x="5060" y="32134"/>
                  <a:pt x="4880" y="32062"/>
                  <a:pt x="4995" y="32252"/>
                </a:cubicBezTo>
                <a:cubicBezTo>
                  <a:pt x="5131" y="32476"/>
                  <a:pt x="5139" y="32764"/>
                  <a:pt x="5072" y="33034"/>
                </a:cubicBezTo>
                <a:cubicBezTo>
                  <a:pt x="4971" y="33450"/>
                  <a:pt x="4848" y="33383"/>
                  <a:pt x="4724" y="33638"/>
                </a:cubicBezTo>
                <a:cubicBezTo>
                  <a:pt x="4674" y="33742"/>
                  <a:pt x="4691" y="33783"/>
                  <a:pt x="4748" y="33901"/>
                </a:cubicBezTo>
                <a:cubicBezTo>
                  <a:pt x="5009" y="34437"/>
                  <a:pt x="5062" y="34767"/>
                  <a:pt x="5147" y="34921"/>
                </a:cubicBezTo>
                <a:cubicBezTo>
                  <a:pt x="5381" y="35346"/>
                  <a:pt x="5921" y="34811"/>
                  <a:pt x="6522" y="34991"/>
                </a:cubicBezTo>
                <a:cubicBezTo>
                  <a:pt x="6786" y="35611"/>
                  <a:pt x="6421" y="35733"/>
                  <a:pt x="6542" y="36473"/>
                </a:cubicBezTo>
                <a:cubicBezTo>
                  <a:pt x="6672" y="37268"/>
                  <a:pt x="6319" y="37206"/>
                  <a:pt x="6655" y="37681"/>
                </a:cubicBezTo>
                <a:cubicBezTo>
                  <a:pt x="6933" y="38075"/>
                  <a:pt x="6531" y="38270"/>
                  <a:pt x="6532" y="38639"/>
                </a:cubicBezTo>
                <a:cubicBezTo>
                  <a:pt x="6875" y="38759"/>
                  <a:pt x="6956" y="39009"/>
                  <a:pt x="7335" y="38791"/>
                </a:cubicBezTo>
                <a:cubicBezTo>
                  <a:pt x="7613" y="38612"/>
                  <a:pt x="7776" y="38332"/>
                  <a:pt x="8099" y="38107"/>
                </a:cubicBezTo>
                <a:cubicBezTo>
                  <a:pt x="8423" y="37882"/>
                  <a:pt x="8651" y="37757"/>
                  <a:pt x="8846" y="37385"/>
                </a:cubicBezTo>
                <a:cubicBezTo>
                  <a:pt x="9563" y="36017"/>
                  <a:pt x="9709" y="36832"/>
                  <a:pt x="10918" y="36760"/>
                </a:cubicBezTo>
                <a:cubicBezTo>
                  <a:pt x="10949" y="36084"/>
                  <a:pt x="10384" y="35256"/>
                  <a:pt x="11576" y="35212"/>
                </a:cubicBezTo>
                <a:cubicBezTo>
                  <a:pt x="11965" y="35198"/>
                  <a:pt x="12312" y="35332"/>
                  <a:pt x="12565" y="35510"/>
                </a:cubicBezTo>
                <a:cubicBezTo>
                  <a:pt x="12969" y="35794"/>
                  <a:pt x="12908" y="35812"/>
                  <a:pt x="13451" y="35760"/>
                </a:cubicBezTo>
                <a:cubicBezTo>
                  <a:pt x="14234" y="35685"/>
                  <a:pt x="14882" y="35901"/>
                  <a:pt x="15741" y="35703"/>
                </a:cubicBezTo>
                <a:cubicBezTo>
                  <a:pt x="16056" y="35630"/>
                  <a:pt x="16478" y="35452"/>
                  <a:pt x="16778" y="35647"/>
                </a:cubicBezTo>
                <a:cubicBezTo>
                  <a:pt x="16836" y="35684"/>
                  <a:pt x="16879" y="35730"/>
                  <a:pt x="16914" y="35782"/>
                </a:cubicBezTo>
                <a:cubicBezTo>
                  <a:pt x="16885" y="35746"/>
                  <a:pt x="16851" y="35714"/>
                  <a:pt x="16808" y="35687"/>
                </a:cubicBezTo>
                <a:cubicBezTo>
                  <a:pt x="16508" y="35492"/>
                  <a:pt x="16086" y="35670"/>
                  <a:pt x="15771" y="35743"/>
                </a:cubicBezTo>
                <a:cubicBezTo>
                  <a:pt x="14912" y="35941"/>
                  <a:pt x="14264" y="35725"/>
                  <a:pt x="13481" y="35800"/>
                </a:cubicBezTo>
                <a:cubicBezTo>
                  <a:pt x="12938" y="35852"/>
                  <a:pt x="12999" y="35834"/>
                  <a:pt x="12595" y="35550"/>
                </a:cubicBezTo>
                <a:cubicBezTo>
                  <a:pt x="12342" y="35372"/>
                  <a:pt x="11995" y="35238"/>
                  <a:pt x="11606" y="35252"/>
                </a:cubicBezTo>
                <a:cubicBezTo>
                  <a:pt x="10414" y="35296"/>
                  <a:pt x="10979" y="36124"/>
                  <a:pt x="10948" y="36800"/>
                </a:cubicBezTo>
                <a:cubicBezTo>
                  <a:pt x="9739" y="36872"/>
                  <a:pt x="9593" y="36057"/>
                  <a:pt x="8876" y="37425"/>
                </a:cubicBezTo>
                <a:cubicBezTo>
                  <a:pt x="8681" y="37797"/>
                  <a:pt x="8453" y="37922"/>
                  <a:pt x="8129" y="38147"/>
                </a:cubicBezTo>
                <a:cubicBezTo>
                  <a:pt x="7806" y="38372"/>
                  <a:pt x="7643" y="38652"/>
                  <a:pt x="7365" y="38831"/>
                </a:cubicBezTo>
                <a:lnTo>
                  <a:pt x="7335" y="39053"/>
                </a:lnTo>
                <a:cubicBezTo>
                  <a:pt x="7622" y="39067"/>
                  <a:pt x="7483" y="39099"/>
                  <a:pt x="7655" y="38981"/>
                </a:cubicBezTo>
                <a:cubicBezTo>
                  <a:pt x="7670" y="38963"/>
                  <a:pt x="7685" y="38945"/>
                  <a:pt x="7701" y="38927"/>
                </a:cubicBezTo>
                <a:cubicBezTo>
                  <a:pt x="7932" y="38890"/>
                  <a:pt x="8211" y="38877"/>
                  <a:pt x="8441" y="38908"/>
                </a:cubicBezTo>
                <a:cubicBezTo>
                  <a:pt x="8787" y="38954"/>
                  <a:pt x="8575" y="38877"/>
                  <a:pt x="8768" y="39041"/>
                </a:cubicBezTo>
                <a:cubicBezTo>
                  <a:pt x="9007" y="39245"/>
                  <a:pt x="9031" y="39455"/>
                  <a:pt x="9117" y="39792"/>
                </a:cubicBezTo>
                <a:cubicBezTo>
                  <a:pt x="9160" y="39963"/>
                  <a:pt x="9234" y="40184"/>
                  <a:pt x="9215" y="40397"/>
                </a:cubicBezTo>
                <a:cubicBezTo>
                  <a:pt x="10428" y="40837"/>
                  <a:pt x="10944" y="39952"/>
                  <a:pt x="11613" y="40251"/>
                </a:cubicBezTo>
                <a:lnTo>
                  <a:pt x="11706" y="40305"/>
                </a:lnTo>
                <a:cubicBezTo>
                  <a:pt x="12136" y="40612"/>
                  <a:pt x="11914" y="40876"/>
                  <a:pt x="12741" y="40581"/>
                </a:cubicBezTo>
                <a:cubicBezTo>
                  <a:pt x="12886" y="40529"/>
                  <a:pt x="12647" y="40575"/>
                  <a:pt x="12981" y="40513"/>
                </a:cubicBezTo>
                <a:lnTo>
                  <a:pt x="13066" y="40583"/>
                </a:lnTo>
                <a:cubicBezTo>
                  <a:pt x="13180" y="40701"/>
                  <a:pt x="13151" y="40586"/>
                  <a:pt x="13175" y="40788"/>
                </a:cubicBezTo>
                <a:cubicBezTo>
                  <a:pt x="13234" y="41263"/>
                  <a:pt x="12983" y="41401"/>
                  <a:pt x="12409" y="41635"/>
                </a:cubicBezTo>
                <a:cubicBezTo>
                  <a:pt x="12137" y="41746"/>
                  <a:pt x="11884" y="41753"/>
                  <a:pt x="11529" y="41794"/>
                </a:cubicBezTo>
                <a:cubicBezTo>
                  <a:pt x="11233" y="41828"/>
                  <a:pt x="10968" y="41739"/>
                  <a:pt x="10833" y="41958"/>
                </a:cubicBezTo>
                <a:cubicBezTo>
                  <a:pt x="10554" y="42411"/>
                  <a:pt x="11134" y="42817"/>
                  <a:pt x="10390" y="43055"/>
                </a:cubicBezTo>
                <a:cubicBezTo>
                  <a:pt x="10398" y="43363"/>
                  <a:pt x="10877" y="44010"/>
                  <a:pt x="11108" y="44259"/>
                </a:cubicBezTo>
                <a:cubicBezTo>
                  <a:pt x="11363" y="44535"/>
                  <a:pt x="11438" y="44409"/>
                  <a:pt x="11601" y="44793"/>
                </a:cubicBezTo>
                <a:cubicBezTo>
                  <a:pt x="11665" y="44945"/>
                  <a:pt x="11685" y="45020"/>
                  <a:pt x="11763" y="45080"/>
                </a:cubicBezTo>
                <a:lnTo>
                  <a:pt x="12064" y="45291"/>
                </a:lnTo>
                <a:cubicBezTo>
                  <a:pt x="12124" y="45338"/>
                  <a:pt x="12302" y="45445"/>
                  <a:pt x="12409" y="45566"/>
                </a:cubicBezTo>
                <a:cubicBezTo>
                  <a:pt x="13043" y="46279"/>
                  <a:pt x="12994" y="45880"/>
                  <a:pt x="13544" y="46168"/>
                </a:cubicBezTo>
                <a:cubicBezTo>
                  <a:pt x="13652" y="46225"/>
                  <a:pt x="13717" y="46282"/>
                  <a:pt x="13755" y="46342"/>
                </a:cubicBezTo>
                <a:cubicBezTo>
                  <a:pt x="13715" y="46296"/>
                  <a:pt x="13657" y="46252"/>
                  <a:pt x="13574" y="46208"/>
                </a:cubicBezTo>
                <a:cubicBezTo>
                  <a:pt x="13024" y="45920"/>
                  <a:pt x="13073" y="46319"/>
                  <a:pt x="12439" y="45606"/>
                </a:cubicBezTo>
                <a:cubicBezTo>
                  <a:pt x="12332" y="45485"/>
                  <a:pt x="12154" y="45378"/>
                  <a:pt x="12094" y="45331"/>
                </a:cubicBezTo>
                <a:lnTo>
                  <a:pt x="11744" y="45259"/>
                </a:lnTo>
                <a:cubicBezTo>
                  <a:pt x="11731" y="45279"/>
                  <a:pt x="11515" y="45292"/>
                  <a:pt x="11869" y="45577"/>
                </a:cubicBezTo>
                <a:cubicBezTo>
                  <a:pt x="11903" y="45605"/>
                  <a:pt x="11928" y="45634"/>
                  <a:pt x="11943" y="45643"/>
                </a:cubicBezTo>
                <a:lnTo>
                  <a:pt x="11841" y="45665"/>
                </a:lnTo>
                <a:cubicBezTo>
                  <a:pt x="11790" y="46121"/>
                  <a:pt x="11934" y="46426"/>
                  <a:pt x="11222" y="46801"/>
                </a:cubicBezTo>
                <a:cubicBezTo>
                  <a:pt x="10486" y="47188"/>
                  <a:pt x="10012" y="46895"/>
                  <a:pt x="9702" y="46862"/>
                </a:cubicBezTo>
                <a:cubicBezTo>
                  <a:pt x="9690" y="47057"/>
                  <a:pt x="9607" y="47215"/>
                  <a:pt x="9573" y="47456"/>
                </a:cubicBezTo>
                <a:cubicBezTo>
                  <a:pt x="9429" y="48455"/>
                  <a:pt x="8861" y="47989"/>
                  <a:pt x="8698" y="47940"/>
                </a:cubicBezTo>
                <a:cubicBezTo>
                  <a:pt x="8524" y="48111"/>
                  <a:pt x="8574" y="48019"/>
                  <a:pt x="8486" y="48304"/>
                </a:cubicBezTo>
                <a:cubicBezTo>
                  <a:pt x="8440" y="48450"/>
                  <a:pt x="8395" y="48624"/>
                  <a:pt x="8363" y="48810"/>
                </a:cubicBezTo>
                <a:cubicBezTo>
                  <a:pt x="8043" y="48877"/>
                  <a:pt x="8024" y="48797"/>
                  <a:pt x="7754" y="48877"/>
                </a:cubicBezTo>
                <a:cubicBezTo>
                  <a:pt x="7733" y="50077"/>
                  <a:pt x="8786" y="49990"/>
                  <a:pt x="8155" y="50740"/>
                </a:cubicBezTo>
                <a:lnTo>
                  <a:pt x="7895" y="50991"/>
                </a:lnTo>
                <a:cubicBezTo>
                  <a:pt x="7195" y="51094"/>
                  <a:pt x="7340" y="50617"/>
                  <a:pt x="6919" y="50692"/>
                </a:cubicBezTo>
                <a:cubicBezTo>
                  <a:pt x="6583" y="50752"/>
                  <a:pt x="6605" y="51195"/>
                  <a:pt x="6561" y="51407"/>
                </a:cubicBezTo>
                <a:cubicBezTo>
                  <a:pt x="6448" y="51953"/>
                  <a:pt x="6018" y="51698"/>
                  <a:pt x="6165" y="52169"/>
                </a:cubicBezTo>
                <a:cubicBezTo>
                  <a:pt x="6206" y="52297"/>
                  <a:pt x="6382" y="52449"/>
                  <a:pt x="6464" y="52492"/>
                </a:cubicBezTo>
                <a:cubicBezTo>
                  <a:pt x="6633" y="52580"/>
                  <a:pt x="6761" y="52551"/>
                  <a:pt x="6958" y="52625"/>
                </a:cubicBezTo>
                <a:cubicBezTo>
                  <a:pt x="6995" y="52845"/>
                  <a:pt x="7042" y="52987"/>
                  <a:pt x="7016" y="53233"/>
                </a:cubicBezTo>
                <a:cubicBezTo>
                  <a:pt x="6873" y="54559"/>
                  <a:pt x="5863" y="55279"/>
                  <a:pt x="5733" y="55476"/>
                </a:cubicBezTo>
                <a:lnTo>
                  <a:pt x="5619" y="55837"/>
                </a:lnTo>
                <a:cubicBezTo>
                  <a:pt x="5754" y="55908"/>
                  <a:pt x="5723" y="55938"/>
                  <a:pt x="5750" y="55966"/>
                </a:cubicBezTo>
                <a:cubicBezTo>
                  <a:pt x="5758" y="55975"/>
                  <a:pt x="5770" y="55991"/>
                  <a:pt x="5779" y="56000"/>
                </a:cubicBezTo>
                <a:cubicBezTo>
                  <a:pt x="5788" y="56009"/>
                  <a:pt x="5801" y="56024"/>
                  <a:pt x="5811" y="56033"/>
                </a:cubicBezTo>
                <a:cubicBezTo>
                  <a:pt x="5821" y="56042"/>
                  <a:pt x="5835" y="56056"/>
                  <a:pt x="5846" y="56064"/>
                </a:cubicBezTo>
                <a:lnTo>
                  <a:pt x="6289" y="56291"/>
                </a:lnTo>
                <a:cubicBezTo>
                  <a:pt x="6613" y="56456"/>
                  <a:pt x="6732" y="56523"/>
                  <a:pt x="6919" y="56827"/>
                </a:cubicBezTo>
                <a:cubicBezTo>
                  <a:pt x="7131" y="57169"/>
                  <a:pt x="7086" y="58392"/>
                  <a:pt x="7562" y="58272"/>
                </a:cubicBezTo>
                <a:cubicBezTo>
                  <a:pt x="7900" y="57916"/>
                  <a:pt x="7517" y="57514"/>
                  <a:pt x="8233" y="56573"/>
                </a:cubicBezTo>
                <a:cubicBezTo>
                  <a:pt x="8159" y="56207"/>
                  <a:pt x="7950" y="56158"/>
                  <a:pt x="7934" y="55837"/>
                </a:cubicBezTo>
                <a:cubicBezTo>
                  <a:pt x="7908" y="55296"/>
                  <a:pt x="8299" y="55441"/>
                  <a:pt x="8742" y="55391"/>
                </a:cubicBezTo>
                <a:cubicBezTo>
                  <a:pt x="10296" y="55217"/>
                  <a:pt x="9742" y="55074"/>
                  <a:pt x="10706" y="55836"/>
                </a:cubicBezTo>
                <a:cubicBezTo>
                  <a:pt x="11631" y="56566"/>
                  <a:pt x="11811" y="55435"/>
                  <a:pt x="12607" y="56413"/>
                </a:cubicBezTo>
                <a:cubicBezTo>
                  <a:pt x="13350" y="57325"/>
                  <a:pt x="14411" y="57805"/>
                  <a:pt x="15759" y="57394"/>
                </a:cubicBezTo>
                <a:cubicBezTo>
                  <a:pt x="16282" y="57234"/>
                  <a:pt x="16484" y="57349"/>
                  <a:pt x="17053" y="57506"/>
                </a:cubicBezTo>
                <a:cubicBezTo>
                  <a:pt x="17903" y="57741"/>
                  <a:pt x="17790" y="57633"/>
                  <a:pt x="18285" y="57199"/>
                </a:cubicBezTo>
                <a:cubicBezTo>
                  <a:pt x="18200" y="56241"/>
                  <a:pt x="17406" y="55946"/>
                  <a:pt x="18748" y="55760"/>
                </a:cubicBezTo>
                <a:cubicBezTo>
                  <a:pt x="19096" y="55712"/>
                  <a:pt x="19211" y="55634"/>
                  <a:pt x="19494" y="55594"/>
                </a:cubicBezTo>
                <a:cubicBezTo>
                  <a:pt x="19421" y="55062"/>
                  <a:pt x="19480" y="54891"/>
                  <a:pt x="19905" y="54724"/>
                </a:cubicBezTo>
                <a:cubicBezTo>
                  <a:pt x="20343" y="54553"/>
                  <a:pt x="20549" y="54575"/>
                  <a:pt x="21006" y="54625"/>
                </a:cubicBezTo>
                <a:cubicBezTo>
                  <a:pt x="20998" y="54239"/>
                  <a:pt x="20780" y="53729"/>
                  <a:pt x="20924" y="53420"/>
                </a:cubicBezTo>
                <a:cubicBezTo>
                  <a:pt x="21124" y="52991"/>
                  <a:pt x="21477" y="53364"/>
                  <a:pt x="21845" y="52925"/>
                </a:cubicBezTo>
                <a:cubicBezTo>
                  <a:pt x="22599" y="52026"/>
                  <a:pt x="23020" y="52948"/>
                  <a:pt x="23817" y="53024"/>
                </a:cubicBezTo>
                <a:cubicBezTo>
                  <a:pt x="24103" y="52133"/>
                  <a:pt x="24142" y="51715"/>
                  <a:pt x="24059" y="51562"/>
                </a:cubicBezTo>
                <a:cubicBezTo>
                  <a:pt x="24177" y="51671"/>
                  <a:pt x="24163" y="52078"/>
                  <a:pt x="23847" y="53064"/>
                </a:cubicBezTo>
                <a:cubicBezTo>
                  <a:pt x="23050" y="52988"/>
                  <a:pt x="22629" y="52066"/>
                  <a:pt x="21875" y="52965"/>
                </a:cubicBezTo>
                <a:cubicBezTo>
                  <a:pt x="21507" y="53404"/>
                  <a:pt x="21154" y="53031"/>
                  <a:pt x="20954" y="53460"/>
                </a:cubicBezTo>
                <a:cubicBezTo>
                  <a:pt x="20810" y="53769"/>
                  <a:pt x="21028" y="54279"/>
                  <a:pt x="21036" y="54665"/>
                </a:cubicBezTo>
                <a:cubicBezTo>
                  <a:pt x="20579" y="54615"/>
                  <a:pt x="20373" y="54593"/>
                  <a:pt x="19935" y="54764"/>
                </a:cubicBezTo>
                <a:cubicBezTo>
                  <a:pt x="19510" y="54931"/>
                  <a:pt x="19451" y="55102"/>
                  <a:pt x="19524" y="55634"/>
                </a:cubicBezTo>
                <a:cubicBezTo>
                  <a:pt x="19241" y="55674"/>
                  <a:pt x="19126" y="55752"/>
                  <a:pt x="18778" y="55800"/>
                </a:cubicBezTo>
                <a:cubicBezTo>
                  <a:pt x="17436" y="55986"/>
                  <a:pt x="18230" y="56281"/>
                  <a:pt x="18315" y="57239"/>
                </a:cubicBezTo>
                <a:cubicBezTo>
                  <a:pt x="17820" y="57673"/>
                  <a:pt x="17933" y="57781"/>
                  <a:pt x="17083" y="57546"/>
                </a:cubicBezTo>
                <a:cubicBezTo>
                  <a:pt x="16514" y="57389"/>
                  <a:pt x="16312" y="57274"/>
                  <a:pt x="15789" y="57434"/>
                </a:cubicBezTo>
                <a:cubicBezTo>
                  <a:pt x="14441" y="57845"/>
                  <a:pt x="13380" y="57365"/>
                  <a:pt x="12637" y="56453"/>
                </a:cubicBezTo>
                <a:cubicBezTo>
                  <a:pt x="11841" y="55475"/>
                  <a:pt x="11661" y="56606"/>
                  <a:pt x="10736" y="55876"/>
                </a:cubicBezTo>
                <a:cubicBezTo>
                  <a:pt x="9772" y="55114"/>
                  <a:pt x="10326" y="55257"/>
                  <a:pt x="8772" y="55431"/>
                </a:cubicBezTo>
                <a:cubicBezTo>
                  <a:pt x="8329" y="55481"/>
                  <a:pt x="7938" y="55336"/>
                  <a:pt x="7964" y="55877"/>
                </a:cubicBezTo>
                <a:cubicBezTo>
                  <a:pt x="7980" y="56198"/>
                  <a:pt x="8189" y="56247"/>
                  <a:pt x="8263" y="56613"/>
                </a:cubicBezTo>
                <a:cubicBezTo>
                  <a:pt x="7547" y="57554"/>
                  <a:pt x="7930" y="57956"/>
                  <a:pt x="7592" y="58312"/>
                </a:cubicBezTo>
                <a:cubicBezTo>
                  <a:pt x="7569" y="58407"/>
                  <a:pt x="7518" y="58557"/>
                  <a:pt x="7529" y="58625"/>
                </a:cubicBezTo>
                <a:cubicBezTo>
                  <a:pt x="7581" y="58976"/>
                  <a:pt x="7527" y="58767"/>
                  <a:pt x="7669" y="58825"/>
                </a:cubicBezTo>
                <a:cubicBezTo>
                  <a:pt x="7637" y="59100"/>
                  <a:pt x="7666" y="58900"/>
                  <a:pt x="7694" y="58995"/>
                </a:cubicBezTo>
                <a:cubicBezTo>
                  <a:pt x="7853" y="58869"/>
                  <a:pt x="7903" y="58805"/>
                  <a:pt x="8052" y="58720"/>
                </a:cubicBezTo>
                <a:cubicBezTo>
                  <a:pt x="8498" y="58468"/>
                  <a:pt x="8834" y="58670"/>
                  <a:pt x="8797" y="59226"/>
                </a:cubicBezTo>
                <a:cubicBezTo>
                  <a:pt x="8784" y="59417"/>
                  <a:pt x="8637" y="59602"/>
                  <a:pt x="8631" y="59852"/>
                </a:cubicBezTo>
                <a:cubicBezTo>
                  <a:pt x="9239" y="59882"/>
                  <a:pt x="9345" y="59978"/>
                  <a:pt x="9496" y="60489"/>
                </a:cubicBezTo>
                <a:cubicBezTo>
                  <a:pt x="9556" y="60691"/>
                  <a:pt x="9534" y="60896"/>
                  <a:pt x="9616" y="61094"/>
                </a:cubicBezTo>
                <a:cubicBezTo>
                  <a:pt x="9735" y="61381"/>
                  <a:pt x="9778" y="61232"/>
                  <a:pt x="10056" y="61501"/>
                </a:cubicBezTo>
                <a:lnTo>
                  <a:pt x="10318" y="61870"/>
                </a:lnTo>
                <a:cubicBezTo>
                  <a:pt x="10469" y="62246"/>
                  <a:pt x="10320" y="63072"/>
                  <a:pt x="9667" y="63265"/>
                </a:cubicBezTo>
                <a:cubicBezTo>
                  <a:pt x="9710" y="63459"/>
                  <a:pt x="9668" y="63367"/>
                  <a:pt x="9905" y="63603"/>
                </a:cubicBezTo>
                <a:lnTo>
                  <a:pt x="9969" y="63667"/>
                </a:lnTo>
                <a:cubicBezTo>
                  <a:pt x="9921" y="64000"/>
                  <a:pt x="9972" y="63847"/>
                  <a:pt x="9808" y="64114"/>
                </a:cubicBezTo>
                <a:cubicBezTo>
                  <a:pt x="9688" y="64309"/>
                  <a:pt x="9717" y="64080"/>
                  <a:pt x="9701" y="64334"/>
                </a:cubicBezTo>
                <a:cubicBezTo>
                  <a:pt x="10162" y="64841"/>
                  <a:pt x="11026" y="64089"/>
                  <a:pt x="12321" y="65121"/>
                </a:cubicBezTo>
                <a:lnTo>
                  <a:pt x="12740" y="65513"/>
                </a:lnTo>
                <a:cubicBezTo>
                  <a:pt x="12946" y="65744"/>
                  <a:pt x="12959" y="65652"/>
                  <a:pt x="13262" y="65927"/>
                </a:cubicBezTo>
                <a:lnTo>
                  <a:pt x="13473" y="66113"/>
                </a:lnTo>
                <a:cubicBezTo>
                  <a:pt x="13488" y="66126"/>
                  <a:pt x="13532" y="66162"/>
                  <a:pt x="13547" y="66175"/>
                </a:cubicBezTo>
                <a:lnTo>
                  <a:pt x="15259" y="67614"/>
                </a:lnTo>
                <a:cubicBezTo>
                  <a:pt x="15360" y="67716"/>
                  <a:pt x="15286" y="67659"/>
                  <a:pt x="15381" y="67752"/>
                </a:cubicBezTo>
                <a:cubicBezTo>
                  <a:pt x="15605" y="67970"/>
                  <a:pt x="15550" y="67819"/>
                  <a:pt x="15979" y="68302"/>
                </a:cubicBezTo>
                <a:cubicBezTo>
                  <a:pt x="16310" y="68673"/>
                  <a:pt x="16714" y="69187"/>
                  <a:pt x="17348" y="68943"/>
                </a:cubicBezTo>
                <a:cubicBezTo>
                  <a:pt x="17938" y="68715"/>
                  <a:pt x="17872" y="68929"/>
                  <a:pt x="18148" y="69136"/>
                </a:cubicBezTo>
                <a:cubicBezTo>
                  <a:pt x="19108" y="69858"/>
                  <a:pt x="18475" y="70274"/>
                  <a:pt x="18723" y="70713"/>
                </a:cubicBezTo>
                <a:cubicBezTo>
                  <a:pt x="18866" y="70966"/>
                  <a:pt x="19137" y="71154"/>
                  <a:pt x="19215" y="71374"/>
                </a:cubicBezTo>
                <a:cubicBezTo>
                  <a:pt x="19331" y="71703"/>
                  <a:pt x="19155" y="71986"/>
                  <a:pt x="19527" y="72130"/>
                </a:cubicBezTo>
                <a:cubicBezTo>
                  <a:pt x="19706" y="72123"/>
                  <a:pt x="20814" y="71831"/>
                  <a:pt x="20997" y="71751"/>
                </a:cubicBezTo>
                <a:cubicBezTo>
                  <a:pt x="20981" y="71065"/>
                  <a:pt x="20477" y="71025"/>
                  <a:pt x="20924" y="70406"/>
                </a:cubicBezTo>
                <a:cubicBezTo>
                  <a:pt x="21501" y="69607"/>
                  <a:pt x="21787" y="69738"/>
                  <a:pt x="21908" y="68719"/>
                </a:cubicBezTo>
                <a:cubicBezTo>
                  <a:pt x="21946" y="68401"/>
                  <a:pt x="22087" y="68128"/>
                  <a:pt x="22089" y="67950"/>
                </a:cubicBezTo>
                <a:cubicBezTo>
                  <a:pt x="22091" y="67773"/>
                  <a:pt x="21732" y="66753"/>
                  <a:pt x="21673" y="66486"/>
                </a:cubicBezTo>
                <a:cubicBezTo>
                  <a:pt x="21562" y="65987"/>
                  <a:pt x="21597" y="65633"/>
                  <a:pt x="21369" y="65312"/>
                </a:cubicBezTo>
                <a:cubicBezTo>
                  <a:pt x="21630" y="65643"/>
                  <a:pt x="21587" y="66006"/>
                  <a:pt x="21703" y="66526"/>
                </a:cubicBezTo>
                <a:cubicBezTo>
                  <a:pt x="21762" y="66793"/>
                  <a:pt x="22121" y="67813"/>
                  <a:pt x="22119" y="67990"/>
                </a:cubicBezTo>
                <a:cubicBezTo>
                  <a:pt x="22117" y="68168"/>
                  <a:pt x="21976" y="68441"/>
                  <a:pt x="21938" y="68759"/>
                </a:cubicBezTo>
                <a:cubicBezTo>
                  <a:pt x="21817" y="69778"/>
                  <a:pt x="21531" y="69647"/>
                  <a:pt x="20954" y="70446"/>
                </a:cubicBezTo>
                <a:cubicBezTo>
                  <a:pt x="20507" y="71065"/>
                  <a:pt x="21011" y="71105"/>
                  <a:pt x="21027" y="71791"/>
                </a:cubicBezTo>
                <a:cubicBezTo>
                  <a:pt x="20844" y="71871"/>
                  <a:pt x="19736" y="72163"/>
                  <a:pt x="19557" y="72170"/>
                </a:cubicBezTo>
                <a:cubicBezTo>
                  <a:pt x="19513" y="72330"/>
                  <a:pt x="19422" y="72266"/>
                  <a:pt x="19606" y="72369"/>
                </a:cubicBezTo>
                <a:cubicBezTo>
                  <a:pt x="19765" y="72458"/>
                  <a:pt x="19759" y="72421"/>
                  <a:pt x="19922" y="72397"/>
                </a:cubicBezTo>
                <a:cubicBezTo>
                  <a:pt x="19850" y="72566"/>
                  <a:pt x="19854" y="72373"/>
                  <a:pt x="20180" y="72876"/>
                </a:cubicBezTo>
                <a:cubicBezTo>
                  <a:pt x="20188" y="72889"/>
                  <a:pt x="20198" y="72905"/>
                  <a:pt x="20206" y="72918"/>
                </a:cubicBezTo>
                <a:cubicBezTo>
                  <a:pt x="20566" y="73463"/>
                  <a:pt x="20583" y="73390"/>
                  <a:pt x="21048" y="74218"/>
                </a:cubicBezTo>
                <a:cubicBezTo>
                  <a:pt x="21214" y="74514"/>
                  <a:pt x="21543" y="74907"/>
                  <a:pt x="21442" y="75238"/>
                </a:cubicBezTo>
                <a:lnTo>
                  <a:pt x="20396" y="77882"/>
                </a:lnTo>
                <a:cubicBezTo>
                  <a:pt x="20317" y="78073"/>
                  <a:pt x="20186" y="78258"/>
                  <a:pt x="20134" y="78540"/>
                </a:cubicBezTo>
                <a:lnTo>
                  <a:pt x="20074" y="80804"/>
                </a:lnTo>
                <a:cubicBezTo>
                  <a:pt x="20062" y="81067"/>
                  <a:pt x="20007" y="81135"/>
                  <a:pt x="20007" y="81400"/>
                </a:cubicBezTo>
                <a:lnTo>
                  <a:pt x="22215" y="81668"/>
                </a:lnTo>
                <a:cubicBezTo>
                  <a:pt x="22221" y="81689"/>
                  <a:pt x="22224" y="81715"/>
                  <a:pt x="22225" y="81732"/>
                </a:cubicBezTo>
                <a:lnTo>
                  <a:pt x="22237" y="81854"/>
                </a:lnTo>
                <a:cubicBezTo>
                  <a:pt x="22237" y="81878"/>
                  <a:pt x="22226" y="82008"/>
                  <a:pt x="22223" y="82032"/>
                </a:cubicBezTo>
                <a:cubicBezTo>
                  <a:pt x="22214" y="82104"/>
                  <a:pt x="22177" y="82325"/>
                  <a:pt x="22175" y="82344"/>
                </a:cubicBezTo>
                <a:lnTo>
                  <a:pt x="22009" y="84210"/>
                </a:lnTo>
                <a:cubicBezTo>
                  <a:pt x="22068" y="86437"/>
                  <a:pt x="21973" y="85882"/>
                  <a:pt x="22993" y="86571"/>
                </a:cubicBezTo>
                <a:lnTo>
                  <a:pt x="23955" y="87428"/>
                </a:lnTo>
                <a:cubicBezTo>
                  <a:pt x="24214" y="87847"/>
                  <a:pt x="24062" y="87572"/>
                  <a:pt x="24287" y="87838"/>
                </a:cubicBezTo>
                <a:cubicBezTo>
                  <a:pt x="24525" y="88119"/>
                  <a:pt x="24712" y="89218"/>
                  <a:pt x="24686" y="89564"/>
                </a:cubicBezTo>
                <a:cubicBezTo>
                  <a:pt x="24669" y="89782"/>
                  <a:pt x="24578" y="89936"/>
                  <a:pt x="24557" y="90166"/>
                </a:cubicBezTo>
                <a:cubicBezTo>
                  <a:pt x="24825" y="90319"/>
                  <a:pt x="25541" y="91099"/>
                  <a:pt x="26034" y="90902"/>
                </a:cubicBezTo>
                <a:cubicBezTo>
                  <a:pt x="26317" y="90731"/>
                  <a:pt x="26107" y="90076"/>
                  <a:pt x="26942" y="89916"/>
                </a:cubicBezTo>
                <a:cubicBezTo>
                  <a:pt x="27557" y="89798"/>
                  <a:pt x="27853" y="90131"/>
                  <a:pt x="28363" y="90033"/>
                </a:cubicBezTo>
                <a:cubicBezTo>
                  <a:pt x="28402" y="89711"/>
                  <a:pt x="28424" y="87181"/>
                  <a:pt x="29560" y="88309"/>
                </a:cubicBezTo>
                <a:cubicBezTo>
                  <a:pt x="29879" y="88626"/>
                  <a:pt x="29813" y="88596"/>
                  <a:pt x="30299" y="88703"/>
                </a:cubicBezTo>
                <a:lnTo>
                  <a:pt x="30304" y="88738"/>
                </a:lnTo>
                <a:cubicBezTo>
                  <a:pt x="29845" y="88637"/>
                  <a:pt x="29903" y="88660"/>
                  <a:pt x="29590" y="88349"/>
                </a:cubicBezTo>
                <a:cubicBezTo>
                  <a:pt x="28454" y="87221"/>
                  <a:pt x="28432" y="89751"/>
                  <a:pt x="28393" y="90073"/>
                </a:cubicBezTo>
                <a:cubicBezTo>
                  <a:pt x="28238" y="90398"/>
                  <a:pt x="28134" y="90279"/>
                  <a:pt x="27765" y="90175"/>
                </a:cubicBezTo>
                <a:cubicBezTo>
                  <a:pt x="26840" y="89914"/>
                  <a:pt x="26531" y="90115"/>
                  <a:pt x="26278" y="91027"/>
                </a:cubicBezTo>
                <a:cubicBezTo>
                  <a:pt x="25556" y="91321"/>
                  <a:pt x="25546" y="90857"/>
                  <a:pt x="24969" y="90914"/>
                </a:cubicBezTo>
                <a:cubicBezTo>
                  <a:pt x="24312" y="90978"/>
                  <a:pt x="24234" y="90663"/>
                  <a:pt x="24011" y="90256"/>
                </a:cubicBezTo>
                <a:cubicBezTo>
                  <a:pt x="23654" y="90398"/>
                  <a:pt x="23737" y="90577"/>
                  <a:pt x="23340" y="90320"/>
                </a:cubicBezTo>
                <a:cubicBezTo>
                  <a:pt x="22803" y="89972"/>
                  <a:pt x="22653" y="89691"/>
                  <a:pt x="21989" y="89950"/>
                </a:cubicBezTo>
                <a:cubicBezTo>
                  <a:pt x="21782" y="90031"/>
                  <a:pt x="21441" y="90074"/>
                  <a:pt x="21261" y="90206"/>
                </a:cubicBezTo>
                <a:cubicBezTo>
                  <a:pt x="21321" y="90563"/>
                  <a:pt x="21466" y="90719"/>
                  <a:pt x="21561" y="91025"/>
                </a:cubicBezTo>
                <a:cubicBezTo>
                  <a:pt x="21662" y="91352"/>
                  <a:pt x="21617" y="91594"/>
                  <a:pt x="21821" y="91771"/>
                </a:cubicBezTo>
                <a:cubicBezTo>
                  <a:pt x="22470" y="92041"/>
                  <a:pt x="22706" y="91104"/>
                  <a:pt x="23115" y="90915"/>
                </a:cubicBezTo>
                <a:cubicBezTo>
                  <a:pt x="23532" y="91007"/>
                  <a:pt x="23697" y="91667"/>
                  <a:pt x="23857" y="92074"/>
                </a:cubicBezTo>
                <a:cubicBezTo>
                  <a:pt x="24068" y="92611"/>
                  <a:pt x="24131" y="92986"/>
                  <a:pt x="23724" y="93358"/>
                </a:cubicBezTo>
                <a:cubicBezTo>
                  <a:pt x="22712" y="94282"/>
                  <a:pt x="21529" y="93332"/>
                  <a:pt x="20706" y="93485"/>
                </a:cubicBezTo>
                <a:cubicBezTo>
                  <a:pt x="20552" y="93714"/>
                  <a:pt x="20611" y="93856"/>
                  <a:pt x="20429" y="94077"/>
                </a:cubicBezTo>
                <a:cubicBezTo>
                  <a:pt x="20078" y="94500"/>
                  <a:pt x="19178" y="94780"/>
                  <a:pt x="19006" y="95292"/>
                </a:cubicBezTo>
                <a:cubicBezTo>
                  <a:pt x="19377" y="95828"/>
                  <a:pt x="20376" y="95984"/>
                  <a:pt x="20976" y="95994"/>
                </a:cubicBezTo>
                <a:cubicBezTo>
                  <a:pt x="22179" y="96012"/>
                  <a:pt x="21778" y="96447"/>
                  <a:pt x="22032" y="97441"/>
                </a:cubicBezTo>
                <a:cubicBezTo>
                  <a:pt x="22393" y="98848"/>
                  <a:pt x="22647" y="100215"/>
                  <a:pt x="22956" y="101676"/>
                </a:cubicBezTo>
                <a:cubicBezTo>
                  <a:pt x="23216" y="102908"/>
                  <a:pt x="23576" y="104646"/>
                  <a:pt x="24084" y="105698"/>
                </a:cubicBezTo>
                <a:cubicBezTo>
                  <a:pt x="24979" y="107552"/>
                  <a:pt x="25206" y="106373"/>
                  <a:pt x="25448" y="109481"/>
                </a:cubicBezTo>
                <a:cubicBezTo>
                  <a:pt x="25530" y="110542"/>
                  <a:pt x="25782" y="110534"/>
                  <a:pt x="26606" y="110940"/>
                </a:cubicBezTo>
                <a:cubicBezTo>
                  <a:pt x="27261" y="111262"/>
                  <a:pt x="28304" y="112137"/>
                  <a:pt x="28782" y="112645"/>
                </a:cubicBezTo>
                <a:lnTo>
                  <a:pt x="30703" y="114536"/>
                </a:lnTo>
                <a:cubicBezTo>
                  <a:pt x="31174" y="114929"/>
                  <a:pt x="31605" y="115347"/>
                  <a:pt x="32109" y="115743"/>
                </a:cubicBezTo>
                <a:cubicBezTo>
                  <a:pt x="32560" y="116098"/>
                  <a:pt x="33065" y="116505"/>
                  <a:pt x="33578" y="116815"/>
                </a:cubicBezTo>
                <a:cubicBezTo>
                  <a:pt x="34410" y="117320"/>
                  <a:pt x="34661" y="116634"/>
                  <a:pt x="35354" y="117650"/>
                </a:cubicBezTo>
                <a:cubicBezTo>
                  <a:pt x="35526" y="117902"/>
                  <a:pt x="35706" y="118198"/>
                  <a:pt x="35886" y="118390"/>
                </a:cubicBezTo>
                <a:cubicBezTo>
                  <a:pt x="36110" y="118631"/>
                  <a:pt x="36366" y="118727"/>
                  <a:pt x="36311" y="119127"/>
                </a:cubicBezTo>
                <a:cubicBezTo>
                  <a:pt x="35693" y="119054"/>
                  <a:pt x="35340" y="118046"/>
                  <a:pt x="34878" y="118158"/>
                </a:cubicBezTo>
                <a:cubicBezTo>
                  <a:pt x="34621" y="118719"/>
                  <a:pt x="35267" y="118765"/>
                  <a:pt x="35173" y="119394"/>
                </a:cubicBezTo>
                <a:cubicBezTo>
                  <a:pt x="34932" y="121009"/>
                  <a:pt x="36628" y="120604"/>
                  <a:pt x="36694" y="121331"/>
                </a:cubicBezTo>
                <a:cubicBezTo>
                  <a:pt x="36721" y="121628"/>
                  <a:pt x="36539" y="121603"/>
                  <a:pt x="36576" y="122049"/>
                </a:cubicBezTo>
                <a:cubicBezTo>
                  <a:pt x="36605" y="122395"/>
                  <a:pt x="36694" y="122448"/>
                  <a:pt x="36616" y="122853"/>
                </a:cubicBezTo>
                <a:cubicBezTo>
                  <a:pt x="36435" y="123001"/>
                  <a:pt x="36219" y="123070"/>
                  <a:pt x="36054" y="123205"/>
                </a:cubicBezTo>
                <a:cubicBezTo>
                  <a:pt x="36007" y="123618"/>
                  <a:pt x="36162" y="123863"/>
                  <a:pt x="35830" y="124080"/>
                </a:cubicBezTo>
                <a:cubicBezTo>
                  <a:pt x="35590" y="124044"/>
                  <a:pt x="35627" y="124049"/>
                  <a:pt x="35531" y="123832"/>
                </a:cubicBezTo>
                <a:cubicBezTo>
                  <a:pt x="35478" y="123709"/>
                  <a:pt x="35443" y="123579"/>
                  <a:pt x="35385" y="123442"/>
                </a:cubicBezTo>
                <a:cubicBezTo>
                  <a:pt x="35284" y="123202"/>
                  <a:pt x="35150" y="122926"/>
                  <a:pt x="35052" y="122781"/>
                </a:cubicBezTo>
                <a:cubicBezTo>
                  <a:pt x="34767" y="122898"/>
                  <a:pt x="34778" y="123055"/>
                  <a:pt x="34684" y="123389"/>
                </a:cubicBezTo>
                <a:cubicBezTo>
                  <a:pt x="34297" y="124767"/>
                  <a:pt x="35168" y="124048"/>
                  <a:pt x="35503" y="124397"/>
                </a:cubicBezTo>
                <a:cubicBezTo>
                  <a:pt x="35691" y="124670"/>
                  <a:pt x="35545" y="124922"/>
                  <a:pt x="35526" y="125282"/>
                </a:cubicBezTo>
                <a:cubicBezTo>
                  <a:pt x="35872" y="125287"/>
                  <a:pt x="36865" y="125141"/>
                  <a:pt x="37069" y="125292"/>
                </a:cubicBezTo>
                <a:lnTo>
                  <a:pt x="35562" y="125349"/>
                </a:lnTo>
                <a:cubicBezTo>
                  <a:pt x="35538" y="126254"/>
                  <a:pt x="37149" y="126484"/>
                  <a:pt x="36627" y="127338"/>
                </a:cubicBezTo>
                <a:cubicBezTo>
                  <a:pt x="36198" y="127259"/>
                  <a:pt x="36314" y="126959"/>
                  <a:pt x="35766" y="126870"/>
                </a:cubicBezTo>
                <a:cubicBezTo>
                  <a:pt x="35853" y="127302"/>
                  <a:pt x="36797" y="128068"/>
                  <a:pt x="37214" y="128706"/>
                </a:cubicBezTo>
                <a:cubicBezTo>
                  <a:pt x="37395" y="128982"/>
                  <a:pt x="37338" y="129021"/>
                  <a:pt x="37650" y="129137"/>
                </a:cubicBezTo>
                <a:cubicBezTo>
                  <a:pt x="38454" y="129438"/>
                  <a:pt x="38650" y="129471"/>
                  <a:pt x="38651" y="130557"/>
                </a:cubicBezTo>
                <a:cubicBezTo>
                  <a:pt x="38655" y="133711"/>
                  <a:pt x="39103" y="132223"/>
                  <a:pt x="39496" y="132983"/>
                </a:cubicBezTo>
                <a:cubicBezTo>
                  <a:pt x="39693" y="133364"/>
                  <a:pt x="39582" y="133699"/>
                  <a:pt x="39928" y="134155"/>
                </a:cubicBezTo>
                <a:cubicBezTo>
                  <a:pt x="40446" y="134839"/>
                  <a:pt x="40069" y="134683"/>
                  <a:pt x="40263" y="135425"/>
                </a:cubicBezTo>
                <a:cubicBezTo>
                  <a:pt x="41056" y="135108"/>
                  <a:pt x="41161" y="134390"/>
                  <a:pt x="40749" y="133534"/>
                </a:cubicBezTo>
                <a:cubicBezTo>
                  <a:pt x="40386" y="132779"/>
                  <a:pt x="40754" y="132723"/>
                  <a:pt x="40615" y="132338"/>
                </a:cubicBezTo>
                <a:cubicBezTo>
                  <a:pt x="40423" y="131806"/>
                  <a:pt x="40345" y="132192"/>
                  <a:pt x="40322" y="131161"/>
                </a:cubicBezTo>
                <a:cubicBezTo>
                  <a:pt x="40293" y="129873"/>
                  <a:pt x="40005" y="128988"/>
                  <a:pt x="40995" y="129005"/>
                </a:cubicBezTo>
                <a:cubicBezTo>
                  <a:pt x="41458" y="129012"/>
                  <a:pt x="41492" y="128670"/>
                  <a:pt x="41745" y="128308"/>
                </a:cubicBezTo>
                <a:cubicBezTo>
                  <a:pt x="42194" y="127666"/>
                  <a:pt x="41954" y="127787"/>
                  <a:pt x="41451" y="127631"/>
                </a:cubicBezTo>
                <a:cubicBezTo>
                  <a:pt x="41440" y="126187"/>
                  <a:pt x="41823" y="126609"/>
                  <a:pt x="41989" y="126141"/>
                </a:cubicBezTo>
                <a:cubicBezTo>
                  <a:pt x="42058" y="125390"/>
                  <a:pt x="41824" y="125779"/>
                  <a:pt x="42264" y="125148"/>
                </a:cubicBezTo>
                <a:cubicBezTo>
                  <a:pt x="42859" y="124294"/>
                  <a:pt x="42297" y="124284"/>
                  <a:pt x="43480" y="123956"/>
                </a:cubicBezTo>
                <a:cubicBezTo>
                  <a:pt x="44073" y="123792"/>
                  <a:pt x="43919" y="123809"/>
                  <a:pt x="44137" y="123415"/>
                </a:cubicBezTo>
                <a:cubicBezTo>
                  <a:pt x="45270" y="123267"/>
                  <a:pt x="44955" y="124587"/>
                  <a:pt x="45455" y="125158"/>
                </a:cubicBezTo>
                <a:cubicBezTo>
                  <a:pt x="45971" y="125384"/>
                  <a:pt x="46596" y="125093"/>
                  <a:pt x="46771" y="126030"/>
                </a:cubicBezTo>
                <a:cubicBezTo>
                  <a:pt x="46982" y="127167"/>
                  <a:pt x="46750" y="127017"/>
                  <a:pt x="46201" y="127613"/>
                </a:cubicBezTo>
                <a:cubicBezTo>
                  <a:pt x="45828" y="128019"/>
                  <a:pt x="45988" y="128953"/>
                  <a:pt x="46096" y="129531"/>
                </a:cubicBezTo>
                <a:cubicBezTo>
                  <a:pt x="46210" y="130135"/>
                  <a:pt x="46597" y="130507"/>
                  <a:pt x="46819" y="131010"/>
                </a:cubicBezTo>
                <a:cubicBezTo>
                  <a:pt x="47055" y="131543"/>
                  <a:pt x="46819" y="132275"/>
                  <a:pt x="46736" y="132894"/>
                </a:cubicBezTo>
                <a:cubicBezTo>
                  <a:pt x="46633" y="133662"/>
                  <a:pt x="46287" y="133876"/>
                  <a:pt x="45980" y="134351"/>
                </a:cubicBezTo>
                <a:cubicBezTo>
                  <a:pt x="45676" y="134820"/>
                  <a:pt x="45578" y="135420"/>
                  <a:pt x="45306" y="135884"/>
                </a:cubicBezTo>
                <a:cubicBezTo>
                  <a:pt x="44885" y="136603"/>
                  <a:pt x="44359" y="135658"/>
                  <a:pt x="43809" y="136123"/>
                </a:cubicBezTo>
                <a:cubicBezTo>
                  <a:pt x="44062" y="136530"/>
                  <a:pt x="43976" y="136294"/>
                  <a:pt x="44191" y="136516"/>
                </a:cubicBezTo>
                <a:cubicBezTo>
                  <a:pt x="44308" y="136638"/>
                  <a:pt x="44311" y="136802"/>
                  <a:pt x="44352" y="136965"/>
                </a:cubicBezTo>
                <a:cubicBezTo>
                  <a:pt x="44355" y="136980"/>
                  <a:pt x="44364" y="137005"/>
                  <a:pt x="44367" y="137017"/>
                </a:cubicBezTo>
                <a:cubicBezTo>
                  <a:pt x="44370" y="137030"/>
                  <a:pt x="44383" y="137076"/>
                  <a:pt x="44385" y="137067"/>
                </a:cubicBezTo>
                <a:cubicBezTo>
                  <a:pt x="44388" y="137058"/>
                  <a:pt x="44395" y="137102"/>
                  <a:pt x="44405" y="137116"/>
                </a:cubicBezTo>
                <a:cubicBezTo>
                  <a:pt x="44929" y="137433"/>
                  <a:pt x="44698" y="136586"/>
                  <a:pt x="45132" y="136279"/>
                </a:cubicBezTo>
                <a:cubicBezTo>
                  <a:pt x="45456" y="136327"/>
                  <a:pt x="45581" y="136454"/>
                  <a:pt x="45699" y="136714"/>
                </a:cubicBezTo>
                <a:cubicBezTo>
                  <a:pt x="45629" y="137228"/>
                  <a:pt x="45102" y="137486"/>
                  <a:pt x="44745" y="137733"/>
                </a:cubicBezTo>
                <a:cubicBezTo>
                  <a:pt x="44436" y="137949"/>
                  <a:pt x="43930" y="138541"/>
                  <a:pt x="44334" y="139051"/>
                </a:cubicBezTo>
                <a:cubicBezTo>
                  <a:pt x="44640" y="139339"/>
                  <a:pt x="45138" y="139064"/>
                  <a:pt x="45489" y="138945"/>
                </a:cubicBezTo>
                <a:cubicBezTo>
                  <a:pt x="46065" y="138749"/>
                  <a:pt x="45953" y="139270"/>
                  <a:pt x="46506" y="139351"/>
                </a:cubicBezTo>
                <a:cubicBezTo>
                  <a:pt x="46435" y="138883"/>
                  <a:pt x="46231" y="138816"/>
                  <a:pt x="46322" y="138438"/>
                </a:cubicBezTo>
                <a:cubicBezTo>
                  <a:pt x="47132" y="138338"/>
                  <a:pt x="47007" y="139264"/>
                  <a:pt x="47340" y="139636"/>
                </a:cubicBezTo>
                <a:cubicBezTo>
                  <a:pt x="47546" y="139395"/>
                  <a:pt x="47381" y="139276"/>
                  <a:pt x="47745" y="139144"/>
                </a:cubicBezTo>
                <a:cubicBezTo>
                  <a:pt x="48211" y="139368"/>
                  <a:pt x="47947" y="140130"/>
                  <a:pt x="48029" y="140663"/>
                </a:cubicBezTo>
                <a:cubicBezTo>
                  <a:pt x="48825" y="141015"/>
                  <a:pt x="48954" y="141100"/>
                  <a:pt x="49444" y="141637"/>
                </a:cubicBezTo>
                <a:cubicBezTo>
                  <a:pt x="50371" y="142654"/>
                  <a:pt x="51932" y="141957"/>
                  <a:pt x="52928" y="141432"/>
                </a:cubicBezTo>
                <a:cubicBezTo>
                  <a:pt x="53880" y="140930"/>
                  <a:pt x="53889" y="140887"/>
                  <a:pt x="54096" y="140201"/>
                </a:cubicBezTo>
                <a:cubicBezTo>
                  <a:pt x="55023" y="140191"/>
                  <a:pt x="54867" y="140813"/>
                  <a:pt x="56347" y="140637"/>
                </a:cubicBezTo>
                <a:cubicBezTo>
                  <a:pt x="56961" y="140564"/>
                  <a:pt x="57143" y="140637"/>
                  <a:pt x="57667" y="140652"/>
                </a:cubicBezTo>
                <a:cubicBezTo>
                  <a:pt x="58286" y="140670"/>
                  <a:pt x="57644" y="140525"/>
                  <a:pt x="58179" y="140525"/>
                </a:cubicBezTo>
                <a:cubicBezTo>
                  <a:pt x="59056" y="140525"/>
                  <a:pt x="58889" y="141735"/>
                  <a:pt x="60564" y="141106"/>
                </a:cubicBezTo>
                <a:cubicBezTo>
                  <a:pt x="61929" y="140594"/>
                  <a:pt x="61557" y="141304"/>
                  <a:pt x="62356" y="141705"/>
                </a:cubicBezTo>
                <a:cubicBezTo>
                  <a:pt x="63010" y="142034"/>
                  <a:pt x="63959" y="141611"/>
                  <a:pt x="64454" y="141249"/>
                </a:cubicBezTo>
                <a:cubicBezTo>
                  <a:pt x="64796" y="140999"/>
                  <a:pt x="65171" y="141078"/>
                  <a:pt x="65534" y="140920"/>
                </a:cubicBezTo>
                <a:cubicBezTo>
                  <a:pt x="65715" y="140842"/>
                  <a:pt x="66122" y="140590"/>
                  <a:pt x="66400" y="140450"/>
                </a:cubicBezTo>
                <a:cubicBezTo>
                  <a:pt x="67507" y="139891"/>
                  <a:pt x="66260" y="140241"/>
                  <a:pt x="68231" y="139536"/>
                </a:cubicBezTo>
                <a:cubicBezTo>
                  <a:pt x="68806" y="139331"/>
                  <a:pt x="68480" y="139163"/>
                  <a:pt x="68800" y="138701"/>
                </a:cubicBezTo>
                <a:cubicBezTo>
                  <a:pt x="69042" y="138353"/>
                  <a:pt x="69215" y="138381"/>
                  <a:pt x="69557" y="138118"/>
                </a:cubicBezTo>
                <a:cubicBezTo>
                  <a:pt x="69681" y="137761"/>
                  <a:pt x="69588" y="137776"/>
                  <a:pt x="69798" y="137424"/>
                </a:cubicBezTo>
                <a:cubicBezTo>
                  <a:pt x="70387" y="136435"/>
                  <a:pt x="70143" y="135743"/>
                  <a:pt x="70285" y="135573"/>
                </a:cubicBezTo>
                <a:cubicBezTo>
                  <a:pt x="70518" y="135293"/>
                  <a:pt x="70907" y="135403"/>
                  <a:pt x="71335" y="134878"/>
                </a:cubicBezTo>
                <a:cubicBezTo>
                  <a:pt x="72091" y="133952"/>
                  <a:pt x="73458" y="133361"/>
                  <a:pt x="74145" y="132470"/>
                </a:cubicBezTo>
                <a:cubicBezTo>
                  <a:pt x="74406" y="132132"/>
                  <a:pt x="74637" y="131790"/>
                  <a:pt x="74882" y="131467"/>
                </a:cubicBezTo>
                <a:cubicBezTo>
                  <a:pt x="75261" y="130965"/>
                  <a:pt x="75305" y="130991"/>
                  <a:pt x="75753" y="130597"/>
                </a:cubicBezTo>
                <a:cubicBezTo>
                  <a:pt x="76610" y="129841"/>
                  <a:pt x="76352" y="129119"/>
                  <a:pt x="77312" y="128608"/>
                </a:cubicBezTo>
                <a:cubicBezTo>
                  <a:pt x="78372" y="128044"/>
                  <a:pt x="78496" y="127922"/>
                  <a:pt x="79426" y="127245"/>
                </a:cubicBezTo>
                <a:cubicBezTo>
                  <a:pt x="80074" y="126774"/>
                  <a:pt x="80399" y="125788"/>
                  <a:pt x="80675" y="125013"/>
                </a:cubicBezTo>
                <a:cubicBezTo>
                  <a:pt x="80904" y="124370"/>
                  <a:pt x="81288" y="122904"/>
                  <a:pt x="81803" y="122680"/>
                </a:cubicBezTo>
                <a:cubicBezTo>
                  <a:pt x="82198" y="122756"/>
                  <a:pt x="82216" y="123041"/>
                  <a:pt x="82400" y="123337"/>
                </a:cubicBezTo>
                <a:cubicBezTo>
                  <a:pt x="82615" y="123685"/>
                  <a:pt x="82835" y="123594"/>
                  <a:pt x="83165" y="123841"/>
                </a:cubicBezTo>
                <a:cubicBezTo>
                  <a:pt x="83263" y="124459"/>
                  <a:pt x="83240" y="124364"/>
                  <a:pt x="83489" y="124857"/>
                </a:cubicBezTo>
                <a:cubicBezTo>
                  <a:pt x="83741" y="125354"/>
                  <a:pt x="83580" y="125454"/>
                  <a:pt x="83470" y="125935"/>
                </a:cubicBezTo>
                <a:cubicBezTo>
                  <a:pt x="83206" y="127077"/>
                  <a:pt x="82395" y="126755"/>
                  <a:pt x="82373" y="127417"/>
                </a:cubicBezTo>
                <a:cubicBezTo>
                  <a:pt x="82361" y="127788"/>
                  <a:pt x="82629" y="128063"/>
                  <a:pt x="82895" y="128194"/>
                </a:cubicBezTo>
                <a:cubicBezTo>
                  <a:pt x="83303" y="128393"/>
                  <a:pt x="83337" y="128454"/>
                  <a:pt x="83355" y="129015"/>
                </a:cubicBezTo>
                <a:cubicBezTo>
                  <a:pt x="83448" y="131890"/>
                  <a:pt x="82939" y="132978"/>
                  <a:pt x="84196" y="135795"/>
                </a:cubicBezTo>
                <a:cubicBezTo>
                  <a:pt x="85140" y="137911"/>
                  <a:pt x="86424" y="138574"/>
                  <a:pt x="87482" y="140405"/>
                </a:cubicBezTo>
                <a:cubicBezTo>
                  <a:pt x="88509" y="142184"/>
                  <a:pt x="90600" y="142551"/>
                  <a:pt x="92520" y="143195"/>
                </a:cubicBezTo>
                <a:cubicBezTo>
                  <a:pt x="93529" y="143532"/>
                  <a:pt x="94438" y="143394"/>
                  <a:pt x="94786" y="143540"/>
                </a:cubicBezTo>
                <a:cubicBezTo>
                  <a:pt x="95114" y="143678"/>
                  <a:pt x="95270" y="143931"/>
                  <a:pt x="95662" y="144012"/>
                </a:cubicBezTo>
                <a:cubicBezTo>
                  <a:pt x="96048" y="144093"/>
                  <a:pt x="96454" y="143958"/>
                  <a:pt x="96807" y="143890"/>
                </a:cubicBezTo>
                <a:cubicBezTo>
                  <a:pt x="97873" y="143684"/>
                  <a:pt x="97743" y="144301"/>
                  <a:pt x="98423" y="144721"/>
                </a:cubicBezTo>
                <a:cubicBezTo>
                  <a:pt x="99230" y="145218"/>
                  <a:pt x="99861" y="144468"/>
                  <a:pt x="100540" y="144547"/>
                </a:cubicBezTo>
                <a:cubicBezTo>
                  <a:pt x="100819" y="144732"/>
                  <a:pt x="100884" y="145078"/>
                  <a:pt x="101288" y="145126"/>
                </a:cubicBezTo>
                <a:cubicBezTo>
                  <a:pt x="101718" y="145179"/>
                  <a:pt x="101951" y="144916"/>
                  <a:pt x="102388" y="145040"/>
                </a:cubicBezTo>
                <a:cubicBezTo>
                  <a:pt x="102711" y="145489"/>
                  <a:pt x="102295" y="145979"/>
                  <a:pt x="102718" y="146380"/>
                </a:cubicBezTo>
                <a:cubicBezTo>
                  <a:pt x="102866" y="146521"/>
                  <a:pt x="103064" y="146643"/>
                  <a:pt x="103247" y="146789"/>
                </a:cubicBezTo>
                <a:cubicBezTo>
                  <a:pt x="104621" y="147887"/>
                  <a:pt x="104577" y="148950"/>
                  <a:pt x="105067" y="149453"/>
                </a:cubicBezTo>
                <a:lnTo>
                  <a:pt x="140022" y="149433"/>
                </a:lnTo>
                <a:lnTo>
                  <a:pt x="140022" y="127225"/>
                </a:lnTo>
                <a:cubicBezTo>
                  <a:pt x="139679" y="127158"/>
                  <a:pt x="138472" y="127228"/>
                  <a:pt x="138206" y="127403"/>
                </a:cubicBezTo>
                <a:cubicBezTo>
                  <a:pt x="137809" y="127665"/>
                  <a:pt x="137925" y="128176"/>
                  <a:pt x="138017" y="128556"/>
                </a:cubicBezTo>
                <a:cubicBezTo>
                  <a:pt x="138290" y="129684"/>
                  <a:pt x="136457" y="128289"/>
                  <a:pt x="135133" y="128680"/>
                </a:cubicBezTo>
                <a:cubicBezTo>
                  <a:pt x="134519" y="128862"/>
                  <a:pt x="134635" y="129092"/>
                  <a:pt x="133757" y="128981"/>
                </a:cubicBezTo>
                <a:cubicBezTo>
                  <a:pt x="132690" y="128847"/>
                  <a:pt x="131930" y="128536"/>
                  <a:pt x="130723" y="128893"/>
                </a:cubicBezTo>
                <a:cubicBezTo>
                  <a:pt x="130022" y="129100"/>
                  <a:pt x="130020" y="129386"/>
                  <a:pt x="129622" y="129530"/>
                </a:cubicBezTo>
                <a:cubicBezTo>
                  <a:pt x="129130" y="129707"/>
                  <a:pt x="128589" y="129532"/>
                  <a:pt x="128108" y="129484"/>
                </a:cubicBezTo>
                <a:cubicBezTo>
                  <a:pt x="127273" y="129400"/>
                  <a:pt x="127322" y="129737"/>
                  <a:pt x="127252" y="130377"/>
                </a:cubicBezTo>
                <a:cubicBezTo>
                  <a:pt x="126583" y="130491"/>
                  <a:pt x="126335" y="130171"/>
                  <a:pt x="125822" y="130611"/>
                </a:cubicBezTo>
                <a:cubicBezTo>
                  <a:pt x="123935" y="132226"/>
                  <a:pt x="124771" y="130141"/>
                  <a:pt x="124775" y="130063"/>
                </a:cubicBezTo>
                <a:cubicBezTo>
                  <a:pt x="124468" y="129917"/>
                  <a:pt x="124325" y="129929"/>
                  <a:pt x="123939" y="129838"/>
                </a:cubicBezTo>
                <a:cubicBezTo>
                  <a:pt x="123360" y="129701"/>
                  <a:pt x="123782" y="129626"/>
                  <a:pt x="123020" y="129629"/>
                </a:cubicBezTo>
                <a:cubicBezTo>
                  <a:pt x="122937" y="130047"/>
                  <a:pt x="122965" y="130378"/>
                  <a:pt x="122731" y="130665"/>
                </a:cubicBezTo>
                <a:cubicBezTo>
                  <a:pt x="122288" y="131212"/>
                  <a:pt x="121308" y="131175"/>
                  <a:pt x="120801" y="130776"/>
                </a:cubicBezTo>
                <a:cubicBezTo>
                  <a:pt x="120656" y="130661"/>
                  <a:pt x="120594" y="130558"/>
                  <a:pt x="120461" y="130445"/>
                </a:cubicBezTo>
                <a:cubicBezTo>
                  <a:pt x="120268" y="130284"/>
                  <a:pt x="120225" y="130327"/>
                  <a:pt x="119990" y="130208"/>
                </a:cubicBezTo>
                <a:cubicBezTo>
                  <a:pt x="117762" y="130338"/>
                  <a:pt x="118219" y="130079"/>
                  <a:pt x="116870" y="130078"/>
                </a:cubicBezTo>
                <a:cubicBezTo>
                  <a:pt x="116304" y="130077"/>
                  <a:pt x="116138" y="130088"/>
                  <a:pt x="116030" y="129921"/>
                </a:cubicBezTo>
                <a:cubicBezTo>
                  <a:pt x="116141" y="130046"/>
                  <a:pt x="116323" y="130037"/>
                  <a:pt x="116840" y="130038"/>
                </a:cubicBezTo>
                <a:cubicBezTo>
                  <a:pt x="118189" y="130039"/>
                  <a:pt x="117732" y="130298"/>
                  <a:pt x="119960" y="130168"/>
                </a:cubicBezTo>
                <a:cubicBezTo>
                  <a:pt x="120016" y="130104"/>
                  <a:pt x="119738" y="129964"/>
                  <a:pt x="120278" y="130111"/>
                </a:cubicBezTo>
                <a:cubicBezTo>
                  <a:pt x="120290" y="130115"/>
                  <a:pt x="120413" y="130175"/>
                  <a:pt x="120427" y="130184"/>
                </a:cubicBezTo>
                <a:lnTo>
                  <a:pt x="120510" y="130246"/>
                </a:lnTo>
                <a:cubicBezTo>
                  <a:pt x="120633" y="130347"/>
                  <a:pt x="120760" y="130508"/>
                  <a:pt x="120888" y="130610"/>
                </a:cubicBezTo>
                <a:cubicBezTo>
                  <a:pt x="121285" y="130929"/>
                  <a:pt x="122051" y="130929"/>
                  <a:pt x="122481" y="130603"/>
                </a:cubicBezTo>
                <a:cubicBezTo>
                  <a:pt x="122603" y="130510"/>
                  <a:pt x="122555" y="130545"/>
                  <a:pt x="122584" y="130513"/>
                </a:cubicBezTo>
                <a:cubicBezTo>
                  <a:pt x="122592" y="130503"/>
                  <a:pt x="122604" y="130488"/>
                  <a:pt x="122612" y="130478"/>
                </a:cubicBezTo>
                <a:lnTo>
                  <a:pt x="122661" y="130398"/>
                </a:lnTo>
                <a:cubicBezTo>
                  <a:pt x="122808" y="130128"/>
                  <a:pt x="122723" y="129771"/>
                  <a:pt x="122873" y="129537"/>
                </a:cubicBezTo>
                <a:cubicBezTo>
                  <a:pt x="123066" y="129235"/>
                  <a:pt x="123138" y="129445"/>
                  <a:pt x="123463" y="129381"/>
                </a:cubicBezTo>
                <a:cubicBezTo>
                  <a:pt x="123463" y="128930"/>
                  <a:pt x="123420" y="128188"/>
                  <a:pt x="123486" y="127774"/>
                </a:cubicBezTo>
                <a:cubicBezTo>
                  <a:pt x="123600" y="127059"/>
                  <a:pt x="123407" y="126822"/>
                  <a:pt x="123501" y="126136"/>
                </a:cubicBezTo>
                <a:cubicBezTo>
                  <a:pt x="123817" y="125965"/>
                  <a:pt x="123974" y="125831"/>
                  <a:pt x="123730" y="125417"/>
                </a:cubicBezTo>
                <a:cubicBezTo>
                  <a:pt x="123255" y="124610"/>
                  <a:pt x="123432" y="124807"/>
                  <a:pt x="123444" y="124566"/>
                </a:cubicBezTo>
                <a:cubicBezTo>
                  <a:pt x="123446" y="124528"/>
                  <a:pt x="123455" y="124520"/>
                  <a:pt x="123463" y="124498"/>
                </a:cubicBezTo>
                <a:lnTo>
                  <a:pt x="123934" y="124457"/>
                </a:lnTo>
                <a:cubicBezTo>
                  <a:pt x="124075" y="124461"/>
                  <a:pt x="124134" y="124470"/>
                  <a:pt x="124286" y="124496"/>
                </a:cubicBezTo>
                <a:cubicBezTo>
                  <a:pt x="124283" y="124459"/>
                  <a:pt x="124376" y="123836"/>
                  <a:pt x="124383" y="123755"/>
                </a:cubicBezTo>
                <a:lnTo>
                  <a:pt x="124534" y="121088"/>
                </a:lnTo>
                <a:cubicBezTo>
                  <a:pt x="124712" y="121052"/>
                  <a:pt x="124788" y="121007"/>
                  <a:pt x="124928" y="120922"/>
                </a:cubicBezTo>
                <a:lnTo>
                  <a:pt x="125218" y="120747"/>
                </a:lnTo>
                <a:cubicBezTo>
                  <a:pt x="127072" y="119749"/>
                  <a:pt x="126348" y="120389"/>
                  <a:pt x="126676" y="119544"/>
                </a:cubicBezTo>
                <a:cubicBezTo>
                  <a:pt x="126970" y="119439"/>
                  <a:pt x="127363" y="119615"/>
                  <a:pt x="127650" y="119675"/>
                </a:cubicBezTo>
                <a:cubicBezTo>
                  <a:pt x="127903" y="119729"/>
                  <a:pt x="127713" y="119724"/>
                  <a:pt x="127911" y="119678"/>
                </a:cubicBezTo>
                <a:cubicBezTo>
                  <a:pt x="127819" y="119175"/>
                  <a:pt x="127832" y="118845"/>
                  <a:pt x="127819" y="118272"/>
                </a:cubicBezTo>
                <a:lnTo>
                  <a:pt x="128683" y="118138"/>
                </a:lnTo>
                <a:lnTo>
                  <a:pt x="129020" y="117580"/>
                </a:lnTo>
                <a:lnTo>
                  <a:pt x="129954" y="117669"/>
                </a:lnTo>
                <a:cubicBezTo>
                  <a:pt x="130340" y="117446"/>
                  <a:pt x="130129" y="117323"/>
                  <a:pt x="130557" y="117224"/>
                </a:cubicBezTo>
                <a:cubicBezTo>
                  <a:pt x="130943" y="117134"/>
                  <a:pt x="131181" y="117341"/>
                  <a:pt x="131459" y="117160"/>
                </a:cubicBezTo>
                <a:cubicBezTo>
                  <a:pt x="131834" y="116914"/>
                  <a:pt x="131723" y="116701"/>
                  <a:pt x="132386" y="116872"/>
                </a:cubicBezTo>
                <a:cubicBezTo>
                  <a:pt x="132582" y="116922"/>
                  <a:pt x="132678" y="116995"/>
                  <a:pt x="132899" y="117001"/>
                </a:cubicBezTo>
                <a:cubicBezTo>
                  <a:pt x="133266" y="116628"/>
                  <a:pt x="133149" y="116466"/>
                  <a:pt x="133830" y="116705"/>
                </a:cubicBezTo>
                <a:cubicBezTo>
                  <a:pt x="133944" y="116745"/>
                  <a:pt x="134014" y="116768"/>
                  <a:pt x="134132" y="116811"/>
                </a:cubicBezTo>
                <a:lnTo>
                  <a:pt x="134486" y="116949"/>
                </a:lnTo>
                <a:cubicBezTo>
                  <a:pt x="134493" y="116951"/>
                  <a:pt x="134512" y="116955"/>
                  <a:pt x="134518" y="116956"/>
                </a:cubicBezTo>
                <a:cubicBezTo>
                  <a:pt x="134687" y="117001"/>
                  <a:pt x="134676" y="116907"/>
                  <a:pt x="134652" y="117000"/>
                </a:cubicBezTo>
                <a:lnTo>
                  <a:pt x="134559" y="116654"/>
                </a:lnTo>
                <a:cubicBezTo>
                  <a:pt x="134557" y="116645"/>
                  <a:pt x="134497" y="116431"/>
                  <a:pt x="134474" y="116336"/>
                </a:cubicBezTo>
                <a:cubicBezTo>
                  <a:pt x="134172" y="115076"/>
                  <a:pt x="134548" y="115181"/>
                  <a:pt x="135011" y="114591"/>
                </a:cubicBezTo>
                <a:cubicBezTo>
                  <a:pt x="134946" y="114226"/>
                  <a:pt x="134612" y="113732"/>
                  <a:pt x="134615" y="113309"/>
                </a:cubicBezTo>
                <a:cubicBezTo>
                  <a:pt x="134616" y="113090"/>
                  <a:pt x="135026" y="112425"/>
                  <a:pt x="135228" y="112383"/>
                </a:cubicBezTo>
                <a:cubicBezTo>
                  <a:pt x="134941" y="112242"/>
                  <a:pt x="134950" y="112257"/>
                  <a:pt x="134756" y="112058"/>
                </a:cubicBezTo>
                <a:cubicBezTo>
                  <a:pt x="134486" y="111782"/>
                  <a:pt x="134287" y="111684"/>
                  <a:pt x="133889" y="111789"/>
                </a:cubicBezTo>
                <a:cubicBezTo>
                  <a:pt x="133099" y="112000"/>
                  <a:pt x="132418" y="112187"/>
                  <a:pt x="131631" y="112187"/>
                </a:cubicBezTo>
                <a:cubicBezTo>
                  <a:pt x="130943" y="112187"/>
                  <a:pt x="130993" y="111944"/>
                  <a:pt x="131029" y="110843"/>
                </a:cubicBezTo>
                <a:cubicBezTo>
                  <a:pt x="131056" y="110027"/>
                  <a:pt x="131429" y="110391"/>
                  <a:pt x="131251" y="109448"/>
                </a:cubicBezTo>
                <a:cubicBezTo>
                  <a:pt x="131218" y="109270"/>
                  <a:pt x="131193" y="109097"/>
                  <a:pt x="131162" y="108917"/>
                </a:cubicBezTo>
                <a:cubicBezTo>
                  <a:pt x="130890" y="107330"/>
                  <a:pt x="130487" y="106623"/>
                  <a:pt x="130353" y="105945"/>
                </a:cubicBezTo>
                <a:lnTo>
                  <a:pt x="130356" y="103616"/>
                </a:lnTo>
                <a:cubicBezTo>
                  <a:pt x="130255" y="103723"/>
                  <a:pt x="129954" y="103786"/>
                  <a:pt x="129767" y="103851"/>
                </a:cubicBezTo>
                <a:cubicBezTo>
                  <a:pt x="129532" y="103934"/>
                  <a:pt x="129302" y="104027"/>
                  <a:pt x="129084" y="104085"/>
                </a:cubicBezTo>
                <a:cubicBezTo>
                  <a:pt x="128783" y="104046"/>
                  <a:pt x="128367" y="103461"/>
                  <a:pt x="128097" y="103266"/>
                </a:cubicBezTo>
                <a:lnTo>
                  <a:pt x="127435" y="102668"/>
                </a:lnTo>
                <a:cubicBezTo>
                  <a:pt x="127425" y="102659"/>
                  <a:pt x="127410" y="102646"/>
                  <a:pt x="127399" y="102637"/>
                </a:cubicBezTo>
                <a:cubicBezTo>
                  <a:pt x="127029" y="102329"/>
                  <a:pt x="126626" y="102123"/>
                  <a:pt x="126144" y="102190"/>
                </a:cubicBezTo>
                <a:cubicBezTo>
                  <a:pt x="125529" y="102276"/>
                  <a:pt x="124939" y="102163"/>
                  <a:pt x="124365" y="102056"/>
                </a:cubicBezTo>
                <a:cubicBezTo>
                  <a:pt x="123909" y="101971"/>
                  <a:pt x="123955" y="101851"/>
                  <a:pt x="123605" y="101535"/>
                </a:cubicBezTo>
                <a:cubicBezTo>
                  <a:pt x="123414" y="101363"/>
                  <a:pt x="123362" y="101399"/>
                  <a:pt x="123233" y="101231"/>
                </a:cubicBezTo>
                <a:cubicBezTo>
                  <a:pt x="123224" y="101220"/>
                  <a:pt x="123214" y="101202"/>
                  <a:pt x="123206" y="101190"/>
                </a:cubicBezTo>
                <a:cubicBezTo>
                  <a:pt x="123197" y="101178"/>
                  <a:pt x="123189" y="101160"/>
                  <a:pt x="123181" y="101147"/>
                </a:cubicBezTo>
                <a:cubicBezTo>
                  <a:pt x="123173" y="101135"/>
                  <a:pt x="123164" y="101117"/>
                  <a:pt x="123156" y="101106"/>
                </a:cubicBezTo>
                <a:cubicBezTo>
                  <a:pt x="123033" y="100924"/>
                  <a:pt x="122814" y="100791"/>
                  <a:pt x="122658" y="100680"/>
                </a:cubicBezTo>
                <a:cubicBezTo>
                  <a:pt x="122399" y="100494"/>
                  <a:pt x="122277" y="100216"/>
                  <a:pt x="122057" y="100012"/>
                </a:cubicBezTo>
                <a:lnTo>
                  <a:pt x="121595" y="99521"/>
                </a:lnTo>
                <a:cubicBezTo>
                  <a:pt x="121585" y="99505"/>
                  <a:pt x="121557" y="99454"/>
                  <a:pt x="121547" y="99437"/>
                </a:cubicBezTo>
                <a:cubicBezTo>
                  <a:pt x="121539" y="99424"/>
                  <a:pt x="121531" y="99407"/>
                  <a:pt x="121523" y="99394"/>
                </a:cubicBezTo>
                <a:cubicBezTo>
                  <a:pt x="121516" y="99382"/>
                  <a:pt x="121506" y="99364"/>
                  <a:pt x="121499" y="99352"/>
                </a:cubicBezTo>
                <a:cubicBezTo>
                  <a:pt x="121388" y="99175"/>
                  <a:pt x="121345" y="99176"/>
                  <a:pt x="121209" y="98963"/>
                </a:cubicBezTo>
                <a:lnTo>
                  <a:pt x="120815" y="98136"/>
                </a:lnTo>
                <a:cubicBezTo>
                  <a:pt x="120426" y="96824"/>
                  <a:pt x="119869" y="97172"/>
                  <a:pt x="119496" y="96390"/>
                </a:cubicBezTo>
                <a:cubicBezTo>
                  <a:pt x="119292" y="95963"/>
                  <a:pt x="119288" y="95795"/>
                  <a:pt x="119257" y="95320"/>
                </a:cubicBezTo>
                <a:cubicBezTo>
                  <a:pt x="119244" y="95111"/>
                  <a:pt x="119254" y="94918"/>
                  <a:pt x="119247" y="94712"/>
                </a:cubicBezTo>
                <a:lnTo>
                  <a:pt x="119238" y="94342"/>
                </a:lnTo>
                <a:cubicBezTo>
                  <a:pt x="119238" y="94329"/>
                  <a:pt x="119241" y="94322"/>
                  <a:pt x="119247" y="94315"/>
                </a:cubicBezTo>
                <a:lnTo>
                  <a:pt x="118852" y="94454"/>
                </a:lnTo>
                <a:cubicBezTo>
                  <a:pt x="117969" y="94507"/>
                  <a:pt x="117897" y="93849"/>
                  <a:pt x="117505" y="93581"/>
                </a:cubicBezTo>
                <a:cubicBezTo>
                  <a:pt x="117337" y="93467"/>
                  <a:pt x="117376" y="93530"/>
                  <a:pt x="117222" y="93396"/>
                </a:cubicBezTo>
                <a:cubicBezTo>
                  <a:pt x="116929" y="93141"/>
                  <a:pt x="116790" y="92804"/>
                  <a:pt x="116513" y="92561"/>
                </a:cubicBezTo>
                <a:cubicBezTo>
                  <a:pt x="116243" y="92325"/>
                  <a:pt x="116064" y="92031"/>
                  <a:pt x="115819" y="91783"/>
                </a:cubicBezTo>
                <a:cubicBezTo>
                  <a:pt x="115698" y="91661"/>
                  <a:pt x="115727" y="91718"/>
                  <a:pt x="115635" y="91566"/>
                </a:cubicBezTo>
                <a:cubicBezTo>
                  <a:pt x="115502" y="91348"/>
                  <a:pt x="115482" y="91223"/>
                  <a:pt x="115644" y="90987"/>
                </a:cubicBezTo>
                <a:lnTo>
                  <a:pt x="118388" y="87239"/>
                </a:lnTo>
                <a:cubicBezTo>
                  <a:pt x="118396" y="87227"/>
                  <a:pt x="118406" y="87210"/>
                  <a:pt x="118413" y="87198"/>
                </a:cubicBezTo>
                <a:lnTo>
                  <a:pt x="119264" y="86041"/>
                </a:lnTo>
                <a:cubicBezTo>
                  <a:pt x="119333" y="85940"/>
                  <a:pt x="119316" y="85947"/>
                  <a:pt x="119395" y="85842"/>
                </a:cubicBezTo>
                <a:lnTo>
                  <a:pt x="120069" y="84910"/>
                </a:lnTo>
                <a:cubicBezTo>
                  <a:pt x="120178" y="84745"/>
                  <a:pt x="120228" y="84688"/>
                  <a:pt x="120328" y="84565"/>
                </a:cubicBezTo>
                <a:cubicBezTo>
                  <a:pt x="120437" y="84429"/>
                  <a:pt x="120503" y="84334"/>
                  <a:pt x="120620" y="84181"/>
                </a:cubicBezTo>
                <a:lnTo>
                  <a:pt x="121557" y="82921"/>
                </a:lnTo>
                <a:cubicBezTo>
                  <a:pt x="121792" y="82513"/>
                  <a:pt x="121712" y="80818"/>
                  <a:pt x="121551" y="80345"/>
                </a:cubicBezTo>
                <a:lnTo>
                  <a:pt x="121474" y="80141"/>
                </a:lnTo>
                <a:cubicBezTo>
                  <a:pt x="121469" y="80124"/>
                  <a:pt x="121463" y="80107"/>
                  <a:pt x="121458" y="80089"/>
                </a:cubicBezTo>
                <a:lnTo>
                  <a:pt x="120771" y="78187"/>
                </a:lnTo>
                <a:lnTo>
                  <a:pt x="116813" y="77861"/>
                </a:lnTo>
                <a:lnTo>
                  <a:pt x="116814" y="77868"/>
                </a:lnTo>
                <a:cubicBezTo>
                  <a:pt x="116740" y="77777"/>
                  <a:pt x="116842" y="77821"/>
                  <a:pt x="116589" y="77802"/>
                </a:cubicBezTo>
                <a:cubicBezTo>
                  <a:pt x="116589" y="78060"/>
                  <a:pt x="116608" y="78305"/>
                  <a:pt x="116603" y="78565"/>
                </a:cubicBezTo>
                <a:lnTo>
                  <a:pt x="116529" y="79107"/>
                </a:lnTo>
                <a:cubicBezTo>
                  <a:pt x="116482" y="79210"/>
                  <a:pt x="116487" y="79183"/>
                  <a:pt x="116442" y="79241"/>
                </a:cubicBezTo>
                <a:lnTo>
                  <a:pt x="115915" y="80967"/>
                </a:lnTo>
                <a:cubicBezTo>
                  <a:pt x="115774" y="81625"/>
                  <a:pt x="115587" y="82164"/>
                  <a:pt x="115535" y="82858"/>
                </a:cubicBezTo>
                <a:cubicBezTo>
                  <a:pt x="115423" y="84354"/>
                  <a:pt x="116354" y="85958"/>
                  <a:pt x="116309" y="86493"/>
                </a:cubicBezTo>
                <a:cubicBezTo>
                  <a:pt x="116014" y="86571"/>
                  <a:pt x="115725" y="86588"/>
                  <a:pt x="115413" y="86666"/>
                </a:cubicBezTo>
                <a:cubicBezTo>
                  <a:pt x="115042" y="86758"/>
                  <a:pt x="114948" y="86824"/>
                  <a:pt x="114703" y="86551"/>
                </a:cubicBezTo>
                <a:lnTo>
                  <a:pt x="113760" y="85419"/>
                </a:lnTo>
                <a:cubicBezTo>
                  <a:pt x="113751" y="85406"/>
                  <a:pt x="113741" y="85393"/>
                  <a:pt x="113731" y="85379"/>
                </a:cubicBezTo>
                <a:lnTo>
                  <a:pt x="114673" y="86511"/>
                </a:lnTo>
                <a:cubicBezTo>
                  <a:pt x="114918" y="86784"/>
                  <a:pt x="115012" y="86718"/>
                  <a:pt x="115383" y="86626"/>
                </a:cubicBezTo>
                <a:cubicBezTo>
                  <a:pt x="115695" y="86548"/>
                  <a:pt x="115984" y="86531"/>
                  <a:pt x="116279" y="86453"/>
                </a:cubicBezTo>
                <a:cubicBezTo>
                  <a:pt x="116324" y="85918"/>
                  <a:pt x="115393" y="84314"/>
                  <a:pt x="115505" y="82818"/>
                </a:cubicBezTo>
                <a:cubicBezTo>
                  <a:pt x="115557" y="82124"/>
                  <a:pt x="115744" y="81585"/>
                  <a:pt x="115885" y="80927"/>
                </a:cubicBezTo>
                <a:lnTo>
                  <a:pt x="116412" y="79201"/>
                </a:lnTo>
                <a:cubicBezTo>
                  <a:pt x="116358" y="78823"/>
                  <a:pt x="116591" y="78312"/>
                  <a:pt x="116405" y="77879"/>
                </a:cubicBezTo>
                <a:cubicBezTo>
                  <a:pt x="116161" y="77797"/>
                  <a:pt x="115302" y="77805"/>
                  <a:pt x="114966" y="77761"/>
                </a:cubicBezTo>
                <a:cubicBezTo>
                  <a:pt x="114809" y="77741"/>
                  <a:pt x="114866" y="77751"/>
                  <a:pt x="114734" y="77721"/>
                </a:cubicBezTo>
                <a:lnTo>
                  <a:pt x="114618" y="77690"/>
                </a:lnTo>
                <a:cubicBezTo>
                  <a:pt x="114352" y="77617"/>
                  <a:pt x="114285" y="77119"/>
                  <a:pt x="114110" y="76598"/>
                </a:cubicBezTo>
                <a:cubicBezTo>
                  <a:pt x="113929" y="76058"/>
                  <a:pt x="114133" y="75897"/>
                  <a:pt x="114200" y="75349"/>
                </a:cubicBezTo>
                <a:cubicBezTo>
                  <a:pt x="114231" y="75103"/>
                  <a:pt x="114042" y="74696"/>
                  <a:pt x="113936" y="74370"/>
                </a:cubicBezTo>
                <a:cubicBezTo>
                  <a:pt x="113662" y="73529"/>
                  <a:pt x="113839" y="72825"/>
                  <a:pt x="114099" y="72068"/>
                </a:cubicBezTo>
                <a:cubicBezTo>
                  <a:pt x="114288" y="71517"/>
                  <a:pt x="114283" y="71467"/>
                  <a:pt x="114063" y="70967"/>
                </a:cubicBezTo>
                <a:cubicBezTo>
                  <a:pt x="114000" y="70824"/>
                  <a:pt x="113938" y="70650"/>
                  <a:pt x="113872" y="70488"/>
                </a:cubicBezTo>
                <a:cubicBezTo>
                  <a:pt x="113288" y="69048"/>
                  <a:pt x="112437" y="66628"/>
                  <a:pt x="112010" y="65197"/>
                </a:cubicBezTo>
                <a:cubicBezTo>
                  <a:pt x="111926" y="64916"/>
                  <a:pt x="111483" y="64187"/>
                  <a:pt x="111941" y="63399"/>
                </a:cubicBezTo>
                <a:cubicBezTo>
                  <a:pt x="112037" y="63233"/>
                  <a:pt x="112112" y="63143"/>
                  <a:pt x="112243" y="62960"/>
                </a:cubicBezTo>
                <a:lnTo>
                  <a:pt x="112326" y="62839"/>
                </a:lnTo>
                <a:cubicBezTo>
                  <a:pt x="112437" y="62688"/>
                  <a:pt x="112278" y="62896"/>
                  <a:pt x="112384" y="62762"/>
                </a:cubicBezTo>
                <a:lnTo>
                  <a:pt x="112906" y="62210"/>
                </a:lnTo>
                <a:cubicBezTo>
                  <a:pt x="113023" y="62095"/>
                  <a:pt x="113186" y="61988"/>
                  <a:pt x="113289" y="61863"/>
                </a:cubicBezTo>
                <a:cubicBezTo>
                  <a:pt x="113616" y="61468"/>
                  <a:pt x="113637" y="61250"/>
                  <a:pt x="113628" y="60722"/>
                </a:cubicBezTo>
                <a:cubicBezTo>
                  <a:pt x="113895" y="60660"/>
                  <a:pt x="113786" y="60632"/>
                  <a:pt x="113961" y="60455"/>
                </a:cubicBezTo>
                <a:lnTo>
                  <a:pt x="113867" y="60472"/>
                </a:lnTo>
                <a:cubicBezTo>
                  <a:pt x="113862" y="60472"/>
                  <a:pt x="113841" y="60469"/>
                  <a:pt x="113835" y="60469"/>
                </a:cubicBezTo>
                <a:cubicBezTo>
                  <a:pt x="113835" y="60469"/>
                  <a:pt x="113625" y="60384"/>
                  <a:pt x="113093" y="60355"/>
                </a:cubicBezTo>
                <a:cubicBezTo>
                  <a:pt x="112148" y="60305"/>
                  <a:pt x="110780" y="60774"/>
                  <a:pt x="111128" y="58455"/>
                </a:cubicBezTo>
                <a:cubicBezTo>
                  <a:pt x="111313" y="57219"/>
                  <a:pt x="110553" y="56182"/>
                  <a:pt x="110588" y="55450"/>
                </a:cubicBezTo>
                <a:cubicBezTo>
                  <a:pt x="110617" y="54865"/>
                  <a:pt x="110903" y="54761"/>
                  <a:pt x="110910" y="54528"/>
                </a:cubicBezTo>
                <a:lnTo>
                  <a:pt x="110428" y="54526"/>
                </a:lnTo>
                <a:cubicBezTo>
                  <a:pt x="110601" y="54453"/>
                  <a:pt x="110840" y="54489"/>
                  <a:pt x="111025" y="54501"/>
                </a:cubicBezTo>
                <a:cubicBezTo>
                  <a:pt x="111372" y="54525"/>
                  <a:pt x="111235" y="54455"/>
                  <a:pt x="111549" y="54361"/>
                </a:cubicBezTo>
                <a:cubicBezTo>
                  <a:pt x="111408" y="54243"/>
                  <a:pt x="111569" y="54333"/>
                  <a:pt x="111373" y="54271"/>
                </a:cubicBezTo>
                <a:cubicBezTo>
                  <a:pt x="110937" y="54133"/>
                  <a:pt x="108941" y="54380"/>
                  <a:pt x="108571" y="54408"/>
                </a:cubicBezTo>
                <a:cubicBezTo>
                  <a:pt x="108047" y="54548"/>
                  <a:pt x="107405" y="54654"/>
                  <a:pt x="106829" y="54793"/>
                </a:cubicBezTo>
                <a:cubicBezTo>
                  <a:pt x="105296" y="55164"/>
                  <a:pt x="104514" y="55611"/>
                  <a:pt x="103228" y="55317"/>
                </a:cubicBezTo>
                <a:cubicBezTo>
                  <a:pt x="102117" y="55062"/>
                  <a:pt x="101085" y="54550"/>
                  <a:pt x="99993" y="54208"/>
                </a:cubicBezTo>
                <a:cubicBezTo>
                  <a:pt x="98774" y="53827"/>
                  <a:pt x="98691" y="54130"/>
                  <a:pt x="98140" y="54273"/>
                </a:cubicBezTo>
                <a:cubicBezTo>
                  <a:pt x="97574" y="54420"/>
                  <a:pt x="96878" y="54070"/>
                  <a:pt x="96321" y="53992"/>
                </a:cubicBezTo>
                <a:cubicBezTo>
                  <a:pt x="95210" y="53837"/>
                  <a:pt x="95204" y="54276"/>
                  <a:pt x="94499" y="54353"/>
                </a:cubicBezTo>
                <a:cubicBezTo>
                  <a:pt x="94494" y="54339"/>
                  <a:pt x="94490" y="54325"/>
                  <a:pt x="94486" y="54311"/>
                </a:cubicBezTo>
                <a:cubicBezTo>
                  <a:pt x="95174" y="54228"/>
                  <a:pt x="95189" y="53798"/>
                  <a:pt x="96291" y="53952"/>
                </a:cubicBezTo>
                <a:cubicBezTo>
                  <a:pt x="96848" y="54030"/>
                  <a:pt x="97544" y="54380"/>
                  <a:pt x="98110" y="54233"/>
                </a:cubicBezTo>
                <a:cubicBezTo>
                  <a:pt x="98661" y="54090"/>
                  <a:pt x="98744" y="53787"/>
                  <a:pt x="99963" y="54168"/>
                </a:cubicBezTo>
                <a:cubicBezTo>
                  <a:pt x="101055" y="54510"/>
                  <a:pt x="102087" y="55022"/>
                  <a:pt x="103198" y="55277"/>
                </a:cubicBezTo>
                <a:cubicBezTo>
                  <a:pt x="104484" y="55571"/>
                  <a:pt x="105266" y="55124"/>
                  <a:pt x="106799" y="54753"/>
                </a:cubicBezTo>
                <a:cubicBezTo>
                  <a:pt x="107375" y="54614"/>
                  <a:pt x="108017" y="54508"/>
                  <a:pt x="108541" y="54368"/>
                </a:cubicBezTo>
                <a:lnTo>
                  <a:pt x="108669" y="54290"/>
                </a:lnTo>
                <a:cubicBezTo>
                  <a:pt x="109122" y="54082"/>
                  <a:pt x="110805" y="54014"/>
                  <a:pt x="111271" y="54073"/>
                </a:cubicBezTo>
                <a:cubicBezTo>
                  <a:pt x="111740" y="54133"/>
                  <a:pt x="111878" y="53944"/>
                  <a:pt x="112421" y="53856"/>
                </a:cubicBezTo>
                <a:cubicBezTo>
                  <a:pt x="112831" y="53789"/>
                  <a:pt x="113262" y="53771"/>
                  <a:pt x="113626" y="53696"/>
                </a:cubicBezTo>
                <a:lnTo>
                  <a:pt x="112895" y="53165"/>
                </a:lnTo>
                <a:cubicBezTo>
                  <a:pt x="112537" y="52921"/>
                  <a:pt x="111960" y="52473"/>
                  <a:pt x="112115" y="52001"/>
                </a:cubicBezTo>
                <a:lnTo>
                  <a:pt x="112439" y="51628"/>
                </a:lnTo>
                <a:cubicBezTo>
                  <a:pt x="112737" y="51423"/>
                  <a:pt x="113548" y="51168"/>
                  <a:pt x="113811" y="50935"/>
                </a:cubicBezTo>
                <a:cubicBezTo>
                  <a:pt x="114092" y="50687"/>
                  <a:pt x="114037" y="50096"/>
                  <a:pt x="114151" y="49772"/>
                </a:cubicBezTo>
                <a:cubicBezTo>
                  <a:pt x="114431" y="48980"/>
                  <a:pt x="114726" y="48379"/>
                  <a:pt x="114567" y="47237"/>
                </a:cubicBezTo>
                <a:cubicBezTo>
                  <a:pt x="114496" y="46718"/>
                  <a:pt x="114106" y="46332"/>
                  <a:pt x="114663" y="45638"/>
                </a:cubicBezTo>
                <a:cubicBezTo>
                  <a:pt x="115012" y="45203"/>
                  <a:pt x="114849" y="44917"/>
                  <a:pt x="115266" y="44238"/>
                </a:cubicBezTo>
                <a:cubicBezTo>
                  <a:pt x="115445" y="43947"/>
                  <a:pt x="115652" y="43649"/>
                  <a:pt x="115446" y="43238"/>
                </a:cubicBezTo>
                <a:cubicBezTo>
                  <a:pt x="115024" y="42394"/>
                  <a:pt x="114823" y="43087"/>
                  <a:pt x="114854" y="41562"/>
                </a:cubicBezTo>
                <a:lnTo>
                  <a:pt x="114808" y="40773"/>
                </a:lnTo>
                <a:lnTo>
                  <a:pt x="114515" y="40215"/>
                </a:lnTo>
                <a:cubicBezTo>
                  <a:pt x="114402" y="40087"/>
                  <a:pt x="114294" y="39988"/>
                  <a:pt x="114255" y="39797"/>
                </a:cubicBezTo>
                <a:cubicBezTo>
                  <a:pt x="114220" y="39626"/>
                  <a:pt x="114284" y="39392"/>
                  <a:pt x="114355" y="39253"/>
                </a:cubicBezTo>
                <a:cubicBezTo>
                  <a:pt x="114493" y="38984"/>
                  <a:pt x="114680" y="38640"/>
                  <a:pt x="114741" y="38311"/>
                </a:cubicBezTo>
                <a:cubicBezTo>
                  <a:pt x="114785" y="38080"/>
                  <a:pt x="114521" y="37644"/>
                  <a:pt x="114389" y="37462"/>
                </a:cubicBezTo>
                <a:lnTo>
                  <a:pt x="114058" y="36437"/>
                </a:lnTo>
                <a:lnTo>
                  <a:pt x="114029" y="34606"/>
                </a:lnTo>
                <a:cubicBezTo>
                  <a:pt x="114023" y="34592"/>
                  <a:pt x="114016" y="34574"/>
                  <a:pt x="114009" y="34561"/>
                </a:cubicBezTo>
                <a:cubicBezTo>
                  <a:pt x="113820" y="34172"/>
                  <a:pt x="113258" y="34297"/>
                  <a:pt x="112974" y="34331"/>
                </a:cubicBezTo>
                <a:cubicBezTo>
                  <a:pt x="112953" y="34333"/>
                  <a:pt x="112937" y="34335"/>
                  <a:pt x="112916" y="34338"/>
                </a:cubicBezTo>
                <a:lnTo>
                  <a:pt x="112302" y="34422"/>
                </a:lnTo>
                <a:cubicBezTo>
                  <a:pt x="112061" y="34452"/>
                  <a:pt x="111987" y="34429"/>
                  <a:pt x="111794" y="34452"/>
                </a:cubicBezTo>
                <a:cubicBezTo>
                  <a:pt x="111703" y="34462"/>
                  <a:pt x="111340" y="34521"/>
                  <a:pt x="111217" y="34535"/>
                </a:cubicBezTo>
                <a:lnTo>
                  <a:pt x="109278" y="34652"/>
                </a:lnTo>
                <a:cubicBezTo>
                  <a:pt x="108971" y="34681"/>
                  <a:pt x="108384" y="34722"/>
                  <a:pt x="108105" y="34605"/>
                </a:cubicBezTo>
                <a:cubicBezTo>
                  <a:pt x="107676" y="34424"/>
                  <a:pt x="107332" y="33128"/>
                  <a:pt x="106383" y="32158"/>
                </a:cubicBezTo>
                <a:cubicBezTo>
                  <a:pt x="106092" y="31861"/>
                  <a:pt x="106309" y="31918"/>
                  <a:pt x="105719" y="31425"/>
                </a:cubicBezTo>
                <a:lnTo>
                  <a:pt x="105646" y="31363"/>
                </a:lnTo>
                <a:cubicBezTo>
                  <a:pt x="105108" y="30900"/>
                  <a:pt x="104620" y="31172"/>
                  <a:pt x="104235" y="30913"/>
                </a:cubicBezTo>
                <a:cubicBezTo>
                  <a:pt x="103830" y="30641"/>
                  <a:pt x="104148" y="30628"/>
                  <a:pt x="103597" y="30713"/>
                </a:cubicBezTo>
                <a:cubicBezTo>
                  <a:pt x="103360" y="30750"/>
                  <a:pt x="103375" y="30741"/>
                  <a:pt x="103137" y="30718"/>
                </a:cubicBezTo>
                <a:cubicBezTo>
                  <a:pt x="102757" y="29744"/>
                  <a:pt x="102976" y="30312"/>
                  <a:pt x="102118" y="29677"/>
                </a:cubicBezTo>
                <a:cubicBezTo>
                  <a:pt x="101994" y="29586"/>
                  <a:pt x="101734" y="29471"/>
                  <a:pt x="101845" y="29404"/>
                </a:cubicBezTo>
                <a:cubicBezTo>
                  <a:pt x="101763" y="29659"/>
                  <a:pt x="101828" y="29539"/>
                  <a:pt x="101692" y="29582"/>
                </a:cubicBezTo>
                <a:cubicBezTo>
                  <a:pt x="101733" y="29481"/>
                  <a:pt x="101806" y="29302"/>
                  <a:pt x="101806" y="29287"/>
                </a:cubicBezTo>
                <a:cubicBezTo>
                  <a:pt x="101825" y="28937"/>
                  <a:pt x="101729" y="29062"/>
                  <a:pt x="101635" y="29010"/>
                </a:cubicBezTo>
                <a:cubicBezTo>
                  <a:pt x="101581" y="29391"/>
                  <a:pt x="101239" y="29807"/>
                  <a:pt x="101004" y="30042"/>
                </a:cubicBezTo>
                <a:cubicBezTo>
                  <a:pt x="100560" y="30485"/>
                  <a:pt x="100377" y="30340"/>
                  <a:pt x="99655" y="30317"/>
                </a:cubicBezTo>
                <a:cubicBezTo>
                  <a:pt x="98891" y="31061"/>
                  <a:pt x="99806" y="32065"/>
                  <a:pt x="99474" y="32589"/>
                </a:cubicBezTo>
                <a:cubicBezTo>
                  <a:pt x="99097" y="33184"/>
                  <a:pt x="97798" y="31767"/>
                  <a:pt x="97116" y="33653"/>
                </a:cubicBezTo>
                <a:cubicBezTo>
                  <a:pt x="96710" y="34777"/>
                  <a:pt x="96670" y="36162"/>
                  <a:pt x="95759" y="36024"/>
                </a:cubicBezTo>
                <a:cubicBezTo>
                  <a:pt x="92994" y="35605"/>
                  <a:pt x="92072" y="35325"/>
                  <a:pt x="89030" y="35119"/>
                </a:cubicBezTo>
                <a:cubicBezTo>
                  <a:pt x="87685" y="35029"/>
                  <a:pt x="86075" y="35091"/>
                  <a:pt x="84887" y="35677"/>
                </a:cubicBezTo>
                <a:cubicBezTo>
                  <a:pt x="84261" y="35986"/>
                  <a:pt x="84505" y="35841"/>
                  <a:pt x="84245" y="35767"/>
                </a:cubicBezTo>
                <a:cubicBezTo>
                  <a:pt x="84010" y="35700"/>
                  <a:pt x="83332" y="35955"/>
                  <a:pt x="82684" y="35846"/>
                </a:cubicBezTo>
                <a:cubicBezTo>
                  <a:pt x="82393" y="35797"/>
                  <a:pt x="82113" y="35707"/>
                  <a:pt x="81809" y="35727"/>
                </a:cubicBezTo>
                <a:cubicBezTo>
                  <a:pt x="81468" y="35749"/>
                  <a:pt x="81359" y="35851"/>
                  <a:pt x="81132" y="35604"/>
                </a:cubicBezTo>
                <a:cubicBezTo>
                  <a:pt x="81015" y="35478"/>
                  <a:pt x="80939" y="35378"/>
                  <a:pt x="80875" y="35293"/>
                </a:cubicBezTo>
                <a:cubicBezTo>
                  <a:pt x="80933" y="35369"/>
                  <a:pt x="81003" y="35457"/>
                  <a:pt x="81102" y="35564"/>
                </a:cubicBezTo>
                <a:cubicBezTo>
                  <a:pt x="81329" y="35811"/>
                  <a:pt x="81438" y="35709"/>
                  <a:pt x="81779" y="35687"/>
                </a:cubicBezTo>
                <a:cubicBezTo>
                  <a:pt x="82083" y="35667"/>
                  <a:pt x="82363" y="35757"/>
                  <a:pt x="82654" y="35806"/>
                </a:cubicBezTo>
                <a:cubicBezTo>
                  <a:pt x="83302" y="35915"/>
                  <a:pt x="83980" y="35660"/>
                  <a:pt x="84215" y="35727"/>
                </a:cubicBezTo>
                <a:cubicBezTo>
                  <a:pt x="84475" y="35801"/>
                  <a:pt x="84231" y="35946"/>
                  <a:pt x="84857" y="35637"/>
                </a:cubicBezTo>
                <a:cubicBezTo>
                  <a:pt x="86045" y="35051"/>
                  <a:pt x="87655" y="34989"/>
                  <a:pt x="89000" y="35079"/>
                </a:cubicBezTo>
                <a:cubicBezTo>
                  <a:pt x="92042" y="35285"/>
                  <a:pt x="92964" y="35565"/>
                  <a:pt x="95729" y="35984"/>
                </a:cubicBezTo>
                <a:cubicBezTo>
                  <a:pt x="96640" y="36122"/>
                  <a:pt x="96680" y="34737"/>
                  <a:pt x="97086" y="33613"/>
                </a:cubicBezTo>
                <a:cubicBezTo>
                  <a:pt x="97768" y="31727"/>
                  <a:pt x="99067" y="33144"/>
                  <a:pt x="99444" y="32549"/>
                </a:cubicBezTo>
                <a:cubicBezTo>
                  <a:pt x="99776" y="32025"/>
                  <a:pt x="98861" y="31021"/>
                  <a:pt x="99625" y="30277"/>
                </a:cubicBezTo>
                <a:cubicBezTo>
                  <a:pt x="100347" y="30300"/>
                  <a:pt x="100530" y="30445"/>
                  <a:pt x="100974" y="30002"/>
                </a:cubicBezTo>
                <a:cubicBezTo>
                  <a:pt x="101209" y="29767"/>
                  <a:pt x="101551" y="29351"/>
                  <a:pt x="101605" y="28970"/>
                </a:cubicBezTo>
                <a:cubicBezTo>
                  <a:pt x="101595" y="28753"/>
                  <a:pt x="101610" y="28552"/>
                  <a:pt x="101587" y="28333"/>
                </a:cubicBezTo>
                <a:cubicBezTo>
                  <a:pt x="101571" y="28185"/>
                  <a:pt x="101538" y="27760"/>
                  <a:pt x="101514" y="27664"/>
                </a:cubicBezTo>
                <a:cubicBezTo>
                  <a:pt x="101307" y="27676"/>
                  <a:pt x="101325" y="27737"/>
                  <a:pt x="101153" y="27788"/>
                </a:cubicBezTo>
                <a:cubicBezTo>
                  <a:pt x="100919" y="27858"/>
                  <a:pt x="100646" y="27870"/>
                  <a:pt x="100436" y="27677"/>
                </a:cubicBezTo>
                <a:lnTo>
                  <a:pt x="100183" y="27456"/>
                </a:lnTo>
                <a:cubicBezTo>
                  <a:pt x="99676" y="26982"/>
                  <a:pt x="99185" y="26947"/>
                  <a:pt x="98258" y="26525"/>
                </a:cubicBezTo>
                <a:cubicBezTo>
                  <a:pt x="97944" y="26382"/>
                  <a:pt x="97701" y="26172"/>
                  <a:pt x="97298" y="26214"/>
                </a:cubicBezTo>
                <a:lnTo>
                  <a:pt x="96896" y="26794"/>
                </a:lnTo>
                <a:cubicBezTo>
                  <a:pt x="96654" y="26761"/>
                  <a:pt x="96502" y="26718"/>
                  <a:pt x="96301" y="26598"/>
                </a:cubicBezTo>
                <a:cubicBezTo>
                  <a:pt x="96167" y="26518"/>
                  <a:pt x="96028" y="26361"/>
                  <a:pt x="95824" y="26356"/>
                </a:cubicBezTo>
                <a:cubicBezTo>
                  <a:pt x="95630" y="26352"/>
                  <a:pt x="95714" y="26338"/>
                  <a:pt x="95579" y="26424"/>
                </a:cubicBezTo>
                <a:cubicBezTo>
                  <a:pt x="95372" y="26556"/>
                  <a:pt x="95464" y="26593"/>
                  <a:pt x="95282" y="26839"/>
                </a:cubicBezTo>
                <a:cubicBezTo>
                  <a:pt x="95001" y="27217"/>
                  <a:pt x="94823" y="27111"/>
                  <a:pt x="94487" y="26952"/>
                </a:cubicBezTo>
                <a:lnTo>
                  <a:pt x="94112" y="26790"/>
                </a:lnTo>
                <a:cubicBezTo>
                  <a:pt x="93450" y="26400"/>
                  <a:pt x="93799" y="25671"/>
                  <a:pt x="92813" y="25658"/>
                </a:cubicBezTo>
                <a:cubicBezTo>
                  <a:pt x="92441" y="25652"/>
                  <a:pt x="92535" y="25711"/>
                  <a:pt x="92259" y="25491"/>
                </a:cubicBezTo>
                <a:cubicBezTo>
                  <a:pt x="91784" y="25113"/>
                  <a:pt x="91603" y="25341"/>
                  <a:pt x="91099" y="25105"/>
                </a:cubicBezTo>
                <a:cubicBezTo>
                  <a:pt x="90802" y="24966"/>
                  <a:pt x="90385" y="24453"/>
                  <a:pt x="90017" y="24561"/>
                </a:cubicBezTo>
                <a:cubicBezTo>
                  <a:pt x="90006" y="24565"/>
                  <a:pt x="89988" y="24574"/>
                  <a:pt x="89976" y="24577"/>
                </a:cubicBezTo>
                <a:cubicBezTo>
                  <a:pt x="89958" y="24583"/>
                  <a:pt x="89902" y="24607"/>
                  <a:pt x="89882" y="24613"/>
                </a:cubicBezTo>
                <a:cubicBezTo>
                  <a:pt x="89256" y="24821"/>
                  <a:pt x="88188" y="24950"/>
                  <a:pt x="87976" y="24243"/>
                </a:cubicBezTo>
                <a:cubicBezTo>
                  <a:pt x="87810" y="23685"/>
                  <a:pt x="88261" y="23648"/>
                  <a:pt x="87854" y="23113"/>
                </a:cubicBezTo>
                <a:lnTo>
                  <a:pt x="87624" y="22811"/>
                </a:lnTo>
                <a:cubicBezTo>
                  <a:pt x="87615" y="22800"/>
                  <a:pt x="87604" y="22783"/>
                  <a:pt x="87596" y="22772"/>
                </a:cubicBezTo>
                <a:cubicBezTo>
                  <a:pt x="87587" y="22761"/>
                  <a:pt x="87575" y="22745"/>
                  <a:pt x="87566" y="22735"/>
                </a:cubicBezTo>
                <a:lnTo>
                  <a:pt x="87100" y="22201"/>
                </a:lnTo>
                <a:cubicBezTo>
                  <a:pt x="87091" y="22193"/>
                  <a:pt x="87078" y="22179"/>
                  <a:pt x="87068" y="22172"/>
                </a:cubicBezTo>
                <a:cubicBezTo>
                  <a:pt x="86689" y="21877"/>
                  <a:pt x="86465" y="22229"/>
                  <a:pt x="86277" y="22338"/>
                </a:cubicBezTo>
                <a:cubicBezTo>
                  <a:pt x="85914" y="22550"/>
                  <a:pt x="86352" y="22274"/>
                  <a:pt x="86147" y="22404"/>
                </a:cubicBezTo>
                <a:cubicBezTo>
                  <a:pt x="85958" y="22524"/>
                  <a:pt x="86072" y="22472"/>
                  <a:pt x="85941" y="22599"/>
                </a:cubicBezTo>
                <a:cubicBezTo>
                  <a:pt x="85240" y="23281"/>
                  <a:pt x="84160" y="22243"/>
                  <a:pt x="83828" y="22075"/>
                </a:cubicBezTo>
                <a:cubicBezTo>
                  <a:pt x="83350" y="21832"/>
                  <a:pt x="83417" y="22160"/>
                  <a:pt x="82854" y="22268"/>
                </a:cubicBezTo>
                <a:cubicBezTo>
                  <a:pt x="82436" y="22347"/>
                  <a:pt x="82388" y="22258"/>
                  <a:pt x="82243" y="22209"/>
                </a:cubicBezTo>
                <a:cubicBezTo>
                  <a:pt x="81806" y="22062"/>
                  <a:pt x="81482" y="22101"/>
                  <a:pt x="81309" y="22425"/>
                </a:cubicBezTo>
                <a:cubicBezTo>
                  <a:pt x="81095" y="22827"/>
                  <a:pt x="81401" y="23036"/>
                  <a:pt x="81220" y="23646"/>
                </a:cubicBezTo>
                <a:cubicBezTo>
                  <a:pt x="81012" y="23751"/>
                  <a:pt x="80833" y="23782"/>
                  <a:pt x="80522" y="23783"/>
                </a:cubicBezTo>
                <a:cubicBezTo>
                  <a:pt x="80476" y="24244"/>
                  <a:pt x="80587" y="24322"/>
                  <a:pt x="80551" y="24720"/>
                </a:cubicBezTo>
                <a:cubicBezTo>
                  <a:pt x="80512" y="25151"/>
                  <a:pt x="80547" y="25424"/>
                  <a:pt x="80392" y="25617"/>
                </a:cubicBezTo>
                <a:cubicBezTo>
                  <a:pt x="80444" y="24845"/>
                  <a:pt x="80485" y="24882"/>
                  <a:pt x="80442" y="24030"/>
                </a:cubicBezTo>
                <a:cubicBezTo>
                  <a:pt x="80426" y="23715"/>
                  <a:pt x="80476" y="23715"/>
                  <a:pt x="80264" y="23619"/>
                </a:cubicBezTo>
                <a:cubicBezTo>
                  <a:pt x="80131" y="23771"/>
                  <a:pt x="80177" y="23896"/>
                  <a:pt x="80183" y="24224"/>
                </a:cubicBezTo>
                <a:cubicBezTo>
                  <a:pt x="80215" y="24704"/>
                  <a:pt x="80207" y="25365"/>
                  <a:pt x="80062" y="25774"/>
                </a:cubicBezTo>
                <a:cubicBezTo>
                  <a:pt x="79897" y="26240"/>
                  <a:pt x="79594" y="26510"/>
                  <a:pt x="79661" y="27105"/>
                </a:cubicBezTo>
                <a:cubicBezTo>
                  <a:pt x="79651" y="27098"/>
                  <a:pt x="79642" y="27090"/>
                  <a:pt x="79633" y="27083"/>
                </a:cubicBezTo>
                <a:cubicBezTo>
                  <a:pt x="79558" y="26476"/>
                  <a:pt x="79865" y="26204"/>
                  <a:pt x="80032" y="25734"/>
                </a:cubicBezTo>
                <a:cubicBezTo>
                  <a:pt x="80177" y="25325"/>
                  <a:pt x="80185" y="24664"/>
                  <a:pt x="80153" y="24184"/>
                </a:cubicBezTo>
                <a:lnTo>
                  <a:pt x="80022" y="23668"/>
                </a:lnTo>
                <a:cubicBezTo>
                  <a:pt x="79773" y="23517"/>
                  <a:pt x="79646" y="23771"/>
                  <a:pt x="78960" y="23880"/>
                </a:cubicBezTo>
                <a:cubicBezTo>
                  <a:pt x="78429" y="23964"/>
                  <a:pt x="78087" y="23847"/>
                  <a:pt x="77692" y="23660"/>
                </a:cubicBezTo>
                <a:cubicBezTo>
                  <a:pt x="77033" y="23347"/>
                  <a:pt x="75907" y="23602"/>
                  <a:pt x="75267" y="23793"/>
                </a:cubicBezTo>
                <a:cubicBezTo>
                  <a:pt x="74791" y="23934"/>
                  <a:pt x="74637" y="24087"/>
                  <a:pt x="74303" y="24409"/>
                </a:cubicBezTo>
                <a:lnTo>
                  <a:pt x="74234" y="24476"/>
                </a:lnTo>
                <a:cubicBezTo>
                  <a:pt x="74223" y="24485"/>
                  <a:pt x="74209" y="24498"/>
                  <a:pt x="74197" y="24508"/>
                </a:cubicBezTo>
                <a:cubicBezTo>
                  <a:pt x="73740" y="24897"/>
                  <a:pt x="73325" y="24847"/>
                  <a:pt x="72667" y="25580"/>
                </a:cubicBezTo>
                <a:cubicBezTo>
                  <a:pt x="71945" y="26383"/>
                  <a:pt x="71800" y="26275"/>
                  <a:pt x="70924" y="26743"/>
                </a:cubicBezTo>
                <a:cubicBezTo>
                  <a:pt x="70871" y="26771"/>
                  <a:pt x="70731" y="26858"/>
                  <a:pt x="70728" y="26860"/>
                </a:cubicBezTo>
                <a:cubicBezTo>
                  <a:pt x="70512" y="27060"/>
                  <a:pt x="70548" y="27365"/>
                  <a:pt x="70593" y="27642"/>
                </a:cubicBezTo>
                <a:cubicBezTo>
                  <a:pt x="70620" y="27806"/>
                  <a:pt x="70613" y="27785"/>
                  <a:pt x="70632" y="27931"/>
                </a:cubicBezTo>
                <a:cubicBezTo>
                  <a:pt x="70641" y="27997"/>
                  <a:pt x="70646" y="28039"/>
                  <a:pt x="70657" y="28102"/>
                </a:cubicBezTo>
                <a:cubicBezTo>
                  <a:pt x="70682" y="28252"/>
                  <a:pt x="70670" y="28138"/>
                  <a:pt x="70691" y="28276"/>
                </a:cubicBezTo>
                <a:cubicBezTo>
                  <a:pt x="70731" y="28535"/>
                  <a:pt x="70699" y="28704"/>
                  <a:pt x="70623" y="28942"/>
                </a:cubicBezTo>
                <a:cubicBezTo>
                  <a:pt x="70426" y="29554"/>
                  <a:pt x="69821" y="29300"/>
                  <a:pt x="68877" y="29297"/>
                </a:cubicBezTo>
                <a:cubicBezTo>
                  <a:pt x="68698" y="29297"/>
                  <a:pt x="68885" y="29270"/>
                  <a:pt x="68672" y="29327"/>
                </a:cubicBezTo>
                <a:cubicBezTo>
                  <a:pt x="68660" y="29330"/>
                  <a:pt x="68641" y="29338"/>
                  <a:pt x="68628" y="29341"/>
                </a:cubicBezTo>
                <a:cubicBezTo>
                  <a:pt x="68007" y="29516"/>
                  <a:pt x="68292" y="29442"/>
                  <a:pt x="67963" y="29718"/>
                </a:cubicBezTo>
                <a:cubicBezTo>
                  <a:pt x="67043" y="30486"/>
                  <a:pt x="65192" y="30287"/>
                  <a:pt x="65068" y="30341"/>
                </a:cubicBezTo>
                <a:cubicBezTo>
                  <a:pt x="65136" y="30583"/>
                  <a:pt x="65285" y="30973"/>
                  <a:pt x="65386" y="31291"/>
                </a:cubicBezTo>
                <a:lnTo>
                  <a:pt x="65902" y="32850"/>
                </a:lnTo>
                <a:cubicBezTo>
                  <a:pt x="66250" y="33751"/>
                  <a:pt x="66429" y="34258"/>
                  <a:pt x="65714" y="34509"/>
                </a:cubicBezTo>
                <a:cubicBezTo>
                  <a:pt x="65508" y="34581"/>
                  <a:pt x="65293" y="34617"/>
                  <a:pt x="65070" y="34602"/>
                </a:cubicBezTo>
                <a:cubicBezTo>
                  <a:pt x="65311" y="34394"/>
                  <a:pt x="65729" y="34502"/>
                  <a:pt x="66066" y="34195"/>
                </a:cubicBezTo>
                <a:cubicBezTo>
                  <a:pt x="66163" y="33401"/>
                  <a:pt x="64914" y="30922"/>
                  <a:pt x="64909" y="29967"/>
                </a:cubicBezTo>
                <a:cubicBezTo>
                  <a:pt x="64900" y="28224"/>
                  <a:pt x="64125" y="26436"/>
                  <a:pt x="64078" y="25365"/>
                </a:cubicBezTo>
                <a:cubicBezTo>
                  <a:pt x="63996" y="23500"/>
                  <a:pt x="65164" y="22616"/>
                  <a:pt x="64473" y="20807"/>
                </a:cubicBezTo>
                <a:cubicBezTo>
                  <a:pt x="63874" y="19240"/>
                  <a:pt x="65051" y="18832"/>
                  <a:pt x="65164" y="17697"/>
                </a:cubicBezTo>
                <a:cubicBezTo>
                  <a:pt x="65221" y="17117"/>
                  <a:pt x="65466" y="16992"/>
                  <a:pt x="65482" y="16596"/>
                </a:cubicBezTo>
                <a:cubicBezTo>
                  <a:pt x="64950" y="16150"/>
                  <a:pt x="64946" y="16672"/>
                  <a:pt x="64557" y="15849"/>
                </a:cubicBezTo>
                <a:cubicBezTo>
                  <a:pt x="63362" y="15660"/>
                  <a:pt x="64065" y="15729"/>
                  <a:pt x="63400" y="15192"/>
                </a:cubicBezTo>
                <a:cubicBezTo>
                  <a:pt x="63251" y="15071"/>
                  <a:pt x="62929" y="14935"/>
                  <a:pt x="62833" y="14819"/>
                </a:cubicBezTo>
                <a:cubicBezTo>
                  <a:pt x="62617" y="14559"/>
                  <a:pt x="62788" y="14381"/>
                  <a:pt x="62803" y="14036"/>
                </a:cubicBezTo>
                <a:cubicBezTo>
                  <a:pt x="62199" y="13852"/>
                  <a:pt x="62571" y="13480"/>
                  <a:pt x="62112" y="13334"/>
                </a:cubicBezTo>
                <a:cubicBezTo>
                  <a:pt x="61492" y="13136"/>
                  <a:pt x="61830" y="13159"/>
                  <a:pt x="61571" y="13066"/>
                </a:cubicBezTo>
                <a:cubicBezTo>
                  <a:pt x="61460" y="13026"/>
                  <a:pt x="60720" y="12974"/>
                  <a:pt x="60621" y="13008"/>
                </a:cubicBezTo>
                <a:cubicBezTo>
                  <a:pt x="60527" y="13039"/>
                  <a:pt x="60284" y="13394"/>
                  <a:pt x="59941" y="12961"/>
                </a:cubicBezTo>
                <a:cubicBezTo>
                  <a:pt x="59359" y="12228"/>
                  <a:pt x="59925" y="11255"/>
                  <a:pt x="60921" y="11270"/>
                </a:cubicBezTo>
                <a:cubicBezTo>
                  <a:pt x="62316" y="11293"/>
                  <a:pt x="61743" y="10956"/>
                  <a:pt x="62579" y="11552"/>
                </a:cubicBezTo>
                <a:lnTo>
                  <a:pt x="62718" y="11189"/>
                </a:lnTo>
                <a:cubicBezTo>
                  <a:pt x="63065" y="11251"/>
                  <a:pt x="63037" y="11451"/>
                  <a:pt x="63396" y="11502"/>
                </a:cubicBezTo>
                <a:cubicBezTo>
                  <a:pt x="63610" y="10441"/>
                  <a:pt x="61910" y="10527"/>
                  <a:pt x="61812" y="9417"/>
                </a:cubicBezTo>
                <a:cubicBezTo>
                  <a:pt x="61774" y="8993"/>
                  <a:pt x="62092" y="8962"/>
                  <a:pt x="62284" y="8632"/>
                </a:cubicBezTo>
                <a:cubicBezTo>
                  <a:pt x="62286" y="8250"/>
                  <a:pt x="61934" y="7736"/>
                  <a:pt x="61725" y="7630"/>
                </a:cubicBezTo>
                <a:cubicBezTo>
                  <a:pt x="61165" y="7348"/>
                  <a:pt x="60967" y="7965"/>
                  <a:pt x="60515" y="7773"/>
                </a:cubicBezTo>
                <a:cubicBezTo>
                  <a:pt x="60290" y="7677"/>
                  <a:pt x="60327" y="7510"/>
                  <a:pt x="60003" y="7558"/>
                </a:cubicBezTo>
                <a:cubicBezTo>
                  <a:pt x="59695" y="7604"/>
                  <a:pt x="59881" y="7715"/>
                  <a:pt x="59352" y="7660"/>
                </a:cubicBezTo>
                <a:cubicBezTo>
                  <a:pt x="58726" y="7594"/>
                  <a:pt x="58606" y="7846"/>
                  <a:pt x="58114" y="7983"/>
                </a:cubicBezTo>
                <a:cubicBezTo>
                  <a:pt x="57825" y="7794"/>
                  <a:pt x="57309" y="7116"/>
                  <a:pt x="57381" y="6500"/>
                </a:cubicBezTo>
                <a:cubicBezTo>
                  <a:pt x="57424" y="6135"/>
                  <a:pt x="57577" y="5910"/>
                  <a:pt x="57444" y="5557"/>
                </a:cubicBezTo>
                <a:cubicBezTo>
                  <a:pt x="57332" y="5261"/>
                  <a:pt x="57140" y="5118"/>
                  <a:pt x="57193" y="4706"/>
                </a:cubicBezTo>
                <a:cubicBezTo>
                  <a:pt x="57233" y="4399"/>
                  <a:pt x="57379" y="4169"/>
                  <a:pt x="57417" y="3792"/>
                </a:cubicBezTo>
                <a:cubicBezTo>
                  <a:pt x="57539" y="2578"/>
                  <a:pt x="57659" y="3164"/>
                  <a:pt x="58108" y="2200"/>
                </a:cubicBezTo>
                <a:cubicBezTo>
                  <a:pt x="58360" y="1659"/>
                  <a:pt x="58211" y="1763"/>
                  <a:pt x="58043" y="1405"/>
                </a:cubicBezTo>
                <a:cubicBezTo>
                  <a:pt x="58189" y="964"/>
                  <a:pt x="58427" y="441"/>
                  <a:pt x="58580" y="0"/>
                </a:cubicBezTo>
                <a:lnTo>
                  <a:pt x="36559" y="0"/>
                </a:lnTo>
                <a:lnTo>
                  <a:pt x="36926" y="1249"/>
                </a:lnTo>
                <a:cubicBezTo>
                  <a:pt x="36988" y="1441"/>
                  <a:pt x="37497" y="1991"/>
                  <a:pt x="37637" y="2078"/>
                </a:cubicBezTo>
                <a:cubicBezTo>
                  <a:pt x="38031" y="2322"/>
                  <a:pt x="37778" y="1944"/>
                  <a:pt x="38948" y="2162"/>
                </a:cubicBezTo>
                <a:cubicBezTo>
                  <a:pt x="39498" y="2264"/>
                  <a:pt x="39748" y="1971"/>
                  <a:pt x="40311" y="2089"/>
                </a:cubicBezTo>
                <a:cubicBezTo>
                  <a:pt x="40617" y="2485"/>
                  <a:pt x="40407" y="2703"/>
                  <a:pt x="40983" y="2811"/>
                </a:cubicBezTo>
                <a:cubicBezTo>
                  <a:pt x="41450" y="2898"/>
                  <a:pt x="41419" y="3111"/>
                  <a:pt x="41752" y="3381"/>
                </a:cubicBezTo>
                <a:cubicBezTo>
                  <a:pt x="42591" y="4063"/>
                  <a:pt x="41783" y="3671"/>
                  <a:pt x="42161" y="5279"/>
                </a:cubicBezTo>
                <a:cubicBezTo>
                  <a:pt x="41971" y="5156"/>
                  <a:pt x="41708" y="4813"/>
                  <a:pt x="41548" y="4654"/>
                </a:cubicBezTo>
                <a:cubicBezTo>
                  <a:pt x="40711" y="3822"/>
                  <a:pt x="40632" y="3728"/>
                  <a:pt x="40047" y="4150"/>
                </a:cubicBezTo>
                <a:cubicBezTo>
                  <a:pt x="39581" y="4487"/>
                  <a:pt x="39492" y="4179"/>
                  <a:pt x="39044" y="4208"/>
                </a:cubicBezTo>
                <a:cubicBezTo>
                  <a:pt x="38649" y="4234"/>
                  <a:pt x="38658" y="4490"/>
                  <a:pt x="38282" y="4727"/>
                </a:cubicBezTo>
                <a:cubicBezTo>
                  <a:pt x="36713" y="5717"/>
                  <a:pt x="36719" y="4797"/>
                  <a:pt x="36175" y="6366"/>
                </a:cubicBezTo>
                <a:cubicBezTo>
                  <a:pt x="36050" y="6728"/>
                  <a:pt x="35773" y="6989"/>
                  <a:pt x="35764" y="7226"/>
                </a:cubicBezTo>
                <a:cubicBezTo>
                  <a:pt x="35752" y="7579"/>
                  <a:pt x="36076" y="7893"/>
                  <a:pt x="35914" y="8246"/>
                </a:cubicBezTo>
                <a:cubicBezTo>
                  <a:pt x="35717" y="8676"/>
                  <a:pt x="35687" y="8152"/>
                  <a:pt x="35594" y="9225"/>
                </a:cubicBezTo>
                <a:cubicBezTo>
                  <a:pt x="35549" y="9745"/>
                  <a:pt x="35256" y="9494"/>
                  <a:pt x="35113" y="9926"/>
                </a:cubicBezTo>
                <a:cubicBezTo>
                  <a:pt x="34952" y="10414"/>
                  <a:pt x="35061" y="10399"/>
                  <a:pt x="34775" y="10859"/>
                </a:cubicBezTo>
                <a:cubicBezTo>
                  <a:pt x="34277" y="11658"/>
                  <a:pt x="35463" y="11635"/>
                  <a:pt x="35660" y="12154"/>
                </a:cubicBezTo>
                <a:cubicBezTo>
                  <a:pt x="35789" y="12492"/>
                  <a:pt x="35484" y="12782"/>
                  <a:pt x="35391" y="12998"/>
                </a:cubicBezTo>
                <a:cubicBezTo>
                  <a:pt x="35047" y="12861"/>
                  <a:pt x="34963" y="12611"/>
                  <a:pt x="34681" y="12588"/>
                </a:cubicBezTo>
                <a:cubicBezTo>
                  <a:pt x="33946" y="12528"/>
                  <a:pt x="34468" y="13784"/>
                  <a:pt x="34250" y="14544"/>
                </a:cubicBezTo>
                <a:cubicBezTo>
                  <a:pt x="34126" y="14977"/>
                  <a:pt x="33601" y="15712"/>
                  <a:pt x="33092" y="15458"/>
                </a:cubicBezTo>
                <a:cubicBezTo>
                  <a:pt x="32903" y="14935"/>
                  <a:pt x="33664" y="15012"/>
                  <a:pt x="33894" y="14512"/>
                </a:cubicBezTo>
                <a:lnTo>
                  <a:pt x="33085" y="14249"/>
                </a:lnTo>
                <a:cubicBezTo>
                  <a:pt x="33033" y="13871"/>
                  <a:pt x="33223" y="13804"/>
                  <a:pt x="32880" y="13723"/>
                </a:cubicBezTo>
                <a:cubicBezTo>
                  <a:pt x="31732" y="13451"/>
                  <a:pt x="32505" y="14993"/>
                  <a:pt x="32287" y="15586"/>
                </a:cubicBezTo>
                <a:cubicBezTo>
                  <a:pt x="32118" y="16046"/>
                  <a:pt x="31629" y="16215"/>
                  <a:pt x="31576" y="16814"/>
                </a:cubicBezTo>
                <a:cubicBezTo>
                  <a:pt x="31524" y="17417"/>
                  <a:pt x="31763" y="19675"/>
                  <a:pt x="31474" y="20497"/>
                </a:cubicBezTo>
                <a:close/>
                <a:moveTo>
                  <a:pt x="40063" y="29127"/>
                </a:moveTo>
                <a:cubicBezTo>
                  <a:pt x="40270" y="29378"/>
                  <a:pt x="40234" y="29802"/>
                  <a:pt x="40364" y="30259"/>
                </a:cubicBezTo>
                <a:cubicBezTo>
                  <a:pt x="40481" y="30668"/>
                  <a:pt x="40656" y="30995"/>
                  <a:pt x="40870" y="31285"/>
                </a:cubicBezTo>
                <a:cubicBezTo>
                  <a:pt x="40642" y="30986"/>
                  <a:pt x="40457" y="30647"/>
                  <a:pt x="40334" y="30219"/>
                </a:cubicBezTo>
                <a:cubicBezTo>
                  <a:pt x="40211" y="29786"/>
                  <a:pt x="40237" y="29382"/>
                  <a:pt x="40063" y="29127"/>
                </a:cubicBezTo>
                <a:close/>
                <a:moveTo>
                  <a:pt x="42331" y="32681"/>
                </a:moveTo>
                <a:cubicBezTo>
                  <a:pt x="42343" y="32692"/>
                  <a:pt x="42356" y="32703"/>
                  <a:pt x="42369" y="32715"/>
                </a:cubicBezTo>
                <a:lnTo>
                  <a:pt x="41268" y="33547"/>
                </a:lnTo>
                <a:cubicBezTo>
                  <a:pt x="40989" y="34040"/>
                  <a:pt x="41374" y="34425"/>
                  <a:pt x="40849" y="35034"/>
                </a:cubicBezTo>
                <a:cubicBezTo>
                  <a:pt x="40206" y="35063"/>
                  <a:pt x="39641" y="34653"/>
                  <a:pt x="39127" y="34742"/>
                </a:cubicBezTo>
                <a:cubicBezTo>
                  <a:pt x="38971" y="34769"/>
                  <a:pt x="38047" y="35346"/>
                  <a:pt x="37840" y="35465"/>
                </a:cubicBezTo>
                <a:cubicBezTo>
                  <a:pt x="37124" y="35878"/>
                  <a:pt x="37132" y="35872"/>
                  <a:pt x="36389" y="35508"/>
                </a:cubicBezTo>
                <a:cubicBezTo>
                  <a:pt x="35960" y="35298"/>
                  <a:pt x="35331" y="35392"/>
                  <a:pt x="34758" y="35129"/>
                </a:cubicBezTo>
                <a:cubicBezTo>
                  <a:pt x="34513" y="35017"/>
                  <a:pt x="34352" y="34836"/>
                  <a:pt x="34201" y="34633"/>
                </a:cubicBezTo>
                <a:cubicBezTo>
                  <a:pt x="34343" y="34820"/>
                  <a:pt x="34499" y="34984"/>
                  <a:pt x="34728" y="35089"/>
                </a:cubicBezTo>
                <a:cubicBezTo>
                  <a:pt x="35301" y="35352"/>
                  <a:pt x="35930" y="35258"/>
                  <a:pt x="36359" y="35468"/>
                </a:cubicBezTo>
                <a:cubicBezTo>
                  <a:pt x="37102" y="35832"/>
                  <a:pt x="37094" y="35838"/>
                  <a:pt x="37810" y="35425"/>
                </a:cubicBezTo>
                <a:cubicBezTo>
                  <a:pt x="38017" y="35306"/>
                  <a:pt x="38941" y="34729"/>
                  <a:pt x="39097" y="34702"/>
                </a:cubicBezTo>
                <a:cubicBezTo>
                  <a:pt x="39611" y="34613"/>
                  <a:pt x="40176" y="35023"/>
                  <a:pt x="40819" y="34994"/>
                </a:cubicBezTo>
                <a:cubicBezTo>
                  <a:pt x="41344" y="34385"/>
                  <a:pt x="40959" y="34000"/>
                  <a:pt x="41238" y="33507"/>
                </a:cubicBezTo>
                <a:lnTo>
                  <a:pt x="42331" y="32681"/>
                </a:lnTo>
                <a:close/>
                <a:moveTo>
                  <a:pt x="33932" y="34260"/>
                </a:moveTo>
                <a:cubicBezTo>
                  <a:pt x="33880" y="34190"/>
                  <a:pt x="33824" y="34121"/>
                  <a:pt x="33762" y="34055"/>
                </a:cubicBezTo>
                <a:cubicBezTo>
                  <a:pt x="33703" y="33991"/>
                  <a:pt x="33651" y="33928"/>
                  <a:pt x="33606" y="33866"/>
                </a:cubicBezTo>
                <a:cubicBezTo>
                  <a:pt x="33644" y="33915"/>
                  <a:pt x="33685" y="33965"/>
                  <a:pt x="33732" y="34015"/>
                </a:cubicBezTo>
                <a:cubicBezTo>
                  <a:pt x="33805" y="34094"/>
                  <a:pt x="33871" y="34177"/>
                  <a:pt x="33932" y="34260"/>
                </a:cubicBezTo>
                <a:close/>
                <a:moveTo>
                  <a:pt x="32690" y="31685"/>
                </a:moveTo>
                <a:cubicBezTo>
                  <a:pt x="32500" y="31436"/>
                  <a:pt x="32235" y="31168"/>
                  <a:pt x="31853" y="30876"/>
                </a:cubicBezTo>
                <a:cubicBezTo>
                  <a:pt x="31690" y="30752"/>
                  <a:pt x="31415" y="30577"/>
                  <a:pt x="31294" y="30439"/>
                </a:cubicBezTo>
                <a:cubicBezTo>
                  <a:pt x="30921" y="30595"/>
                  <a:pt x="31314" y="30581"/>
                  <a:pt x="30945" y="30624"/>
                </a:cubicBezTo>
                <a:cubicBezTo>
                  <a:pt x="30938" y="30610"/>
                  <a:pt x="30932" y="30597"/>
                  <a:pt x="30927" y="30583"/>
                </a:cubicBezTo>
                <a:cubicBezTo>
                  <a:pt x="31275" y="30541"/>
                  <a:pt x="30895" y="30553"/>
                  <a:pt x="31264" y="30399"/>
                </a:cubicBezTo>
                <a:cubicBezTo>
                  <a:pt x="31385" y="30537"/>
                  <a:pt x="31660" y="30712"/>
                  <a:pt x="31823" y="30836"/>
                </a:cubicBezTo>
                <a:cubicBezTo>
                  <a:pt x="32226" y="31144"/>
                  <a:pt x="32499" y="31424"/>
                  <a:pt x="32690" y="31685"/>
                </a:cubicBezTo>
                <a:close/>
                <a:moveTo>
                  <a:pt x="31221" y="28874"/>
                </a:moveTo>
                <a:cubicBezTo>
                  <a:pt x="31079" y="28694"/>
                  <a:pt x="30874" y="28560"/>
                  <a:pt x="30759" y="28424"/>
                </a:cubicBezTo>
                <a:cubicBezTo>
                  <a:pt x="30718" y="28376"/>
                  <a:pt x="30680" y="28327"/>
                  <a:pt x="30643" y="28278"/>
                </a:cubicBezTo>
                <a:cubicBezTo>
                  <a:pt x="30671" y="28314"/>
                  <a:pt x="30699" y="28349"/>
                  <a:pt x="30729" y="28384"/>
                </a:cubicBezTo>
                <a:cubicBezTo>
                  <a:pt x="30853" y="28530"/>
                  <a:pt x="31079" y="28673"/>
                  <a:pt x="31221" y="28874"/>
                </a:cubicBezTo>
                <a:close/>
                <a:moveTo>
                  <a:pt x="30644" y="21031"/>
                </a:moveTo>
                <a:cubicBezTo>
                  <a:pt x="30520" y="20883"/>
                  <a:pt x="30292" y="20781"/>
                  <a:pt x="30135" y="20559"/>
                </a:cubicBezTo>
                <a:cubicBezTo>
                  <a:pt x="30304" y="20772"/>
                  <a:pt x="30536" y="20870"/>
                  <a:pt x="30644" y="21031"/>
                </a:cubicBezTo>
                <a:close/>
                <a:moveTo>
                  <a:pt x="29782" y="20515"/>
                </a:moveTo>
                <a:cubicBezTo>
                  <a:pt x="29903" y="20672"/>
                  <a:pt x="29904" y="20718"/>
                  <a:pt x="29956" y="20793"/>
                </a:cubicBezTo>
                <a:cubicBezTo>
                  <a:pt x="29878" y="20697"/>
                  <a:pt x="29890" y="20663"/>
                  <a:pt x="29782" y="20515"/>
                </a:cubicBezTo>
                <a:close/>
                <a:moveTo>
                  <a:pt x="30410" y="21235"/>
                </a:moveTo>
                <a:lnTo>
                  <a:pt x="30449" y="21269"/>
                </a:lnTo>
                <a:cubicBezTo>
                  <a:pt x="30243" y="21419"/>
                  <a:pt x="30096" y="21365"/>
                  <a:pt x="29976" y="21657"/>
                </a:cubicBezTo>
                <a:cubicBezTo>
                  <a:pt x="29866" y="21922"/>
                  <a:pt x="29932" y="22035"/>
                  <a:pt x="29762" y="22305"/>
                </a:cubicBezTo>
                <a:cubicBezTo>
                  <a:pt x="29474" y="22763"/>
                  <a:pt x="29209" y="22675"/>
                  <a:pt x="29114" y="23407"/>
                </a:cubicBezTo>
                <a:cubicBezTo>
                  <a:pt x="28903" y="25041"/>
                  <a:pt x="28353" y="24190"/>
                  <a:pt x="29308" y="26054"/>
                </a:cubicBezTo>
                <a:cubicBezTo>
                  <a:pt x="29694" y="26809"/>
                  <a:pt x="29934" y="27812"/>
                  <a:pt x="30438" y="28498"/>
                </a:cubicBezTo>
                <a:cubicBezTo>
                  <a:pt x="29913" y="27812"/>
                  <a:pt x="29672" y="26784"/>
                  <a:pt x="29278" y="26014"/>
                </a:cubicBezTo>
                <a:cubicBezTo>
                  <a:pt x="28323" y="24150"/>
                  <a:pt x="28873" y="25001"/>
                  <a:pt x="29084" y="23367"/>
                </a:cubicBezTo>
                <a:cubicBezTo>
                  <a:pt x="29179" y="22635"/>
                  <a:pt x="29444" y="22723"/>
                  <a:pt x="29732" y="22265"/>
                </a:cubicBezTo>
                <a:cubicBezTo>
                  <a:pt x="29902" y="21995"/>
                  <a:pt x="29836" y="21882"/>
                  <a:pt x="29946" y="21617"/>
                </a:cubicBezTo>
                <a:cubicBezTo>
                  <a:pt x="30065" y="21329"/>
                  <a:pt x="30209" y="21377"/>
                  <a:pt x="30410" y="21235"/>
                </a:cubicBezTo>
                <a:close/>
                <a:moveTo>
                  <a:pt x="31017" y="29092"/>
                </a:moveTo>
                <a:cubicBezTo>
                  <a:pt x="31364" y="29520"/>
                  <a:pt x="30626" y="29620"/>
                  <a:pt x="30598" y="30557"/>
                </a:cubicBezTo>
                <a:cubicBezTo>
                  <a:pt x="30236" y="30533"/>
                  <a:pt x="30313" y="30446"/>
                  <a:pt x="29941" y="30587"/>
                </a:cubicBezTo>
                <a:cubicBezTo>
                  <a:pt x="29775" y="30721"/>
                  <a:pt x="29834" y="31200"/>
                  <a:pt x="29593" y="31449"/>
                </a:cubicBezTo>
                <a:cubicBezTo>
                  <a:pt x="29507" y="31336"/>
                  <a:pt x="29171" y="31021"/>
                  <a:pt x="29014" y="30905"/>
                </a:cubicBezTo>
                <a:cubicBezTo>
                  <a:pt x="28695" y="30667"/>
                  <a:pt x="28519" y="30789"/>
                  <a:pt x="28268" y="30945"/>
                </a:cubicBezTo>
                <a:cubicBezTo>
                  <a:pt x="28258" y="30932"/>
                  <a:pt x="28249" y="30918"/>
                  <a:pt x="28240" y="30904"/>
                </a:cubicBezTo>
                <a:cubicBezTo>
                  <a:pt x="28490" y="30749"/>
                  <a:pt x="28665" y="30628"/>
                  <a:pt x="28984" y="30865"/>
                </a:cubicBezTo>
                <a:cubicBezTo>
                  <a:pt x="29141" y="30981"/>
                  <a:pt x="29477" y="31296"/>
                  <a:pt x="29563" y="31409"/>
                </a:cubicBezTo>
                <a:cubicBezTo>
                  <a:pt x="29804" y="31160"/>
                  <a:pt x="29745" y="30681"/>
                  <a:pt x="29911" y="30547"/>
                </a:cubicBezTo>
                <a:cubicBezTo>
                  <a:pt x="30283" y="30406"/>
                  <a:pt x="30206" y="30493"/>
                  <a:pt x="30568" y="30517"/>
                </a:cubicBezTo>
                <a:cubicBezTo>
                  <a:pt x="30595" y="29610"/>
                  <a:pt x="31288" y="29488"/>
                  <a:pt x="31017" y="29092"/>
                </a:cubicBezTo>
                <a:close/>
                <a:moveTo>
                  <a:pt x="27909" y="30376"/>
                </a:moveTo>
                <a:cubicBezTo>
                  <a:pt x="27885" y="30345"/>
                  <a:pt x="27859" y="30314"/>
                  <a:pt x="27830" y="30283"/>
                </a:cubicBezTo>
                <a:cubicBezTo>
                  <a:pt x="27455" y="29884"/>
                  <a:pt x="27310" y="30148"/>
                  <a:pt x="27081" y="29962"/>
                </a:cubicBezTo>
                <a:cubicBezTo>
                  <a:pt x="27056" y="29940"/>
                  <a:pt x="27037" y="29917"/>
                  <a:pt x="27022" y="29893"/>
                </a:cubicBezTo>
                <a:cubicBezTo>
                  <a:pt x="27031" y="29903"/>
                  <a:pt x="27040" y="29913"/>
                  <a:pt x="27051" y="29922"/>
                </a:cubicBezTo>
                <a:cubicBezTo>
                  <a:pt x="27280" y="30108"/>
                  <a:pt x="27425" y="29844"/>
                  <a:pt x="27800" y="30243"/>
                </a:cubicBezTo>
                <a:cubicBezTo>
                  <a:pt x="27841" y="30287"/>
                  <a:pt x="27877" y="30331"/>
                  <a:pt x="27909" y="30376"/>
                </a:cubicBezTo>
                <a:close/>
                <a:moveTo>
                  <a:pt x="27162" y="28615"/>
                </a:moveTo>
                <a:cubicBezTo>
                  <a:pt x="26941" y="28355"/>
                  <a:pt x="26316" y="28253"/>
                  <a:pt x="25526" y="27633"/>
                </a:cubicBezTo>
                <a:cubicBezTo>
                  <a:pt x="25436" y="27562"/>
                  <a:pt x="25368" y="27492"/>
                  <a:pt x="25321" y="27424"/>
                </a:cubicBezTo>
                <a:cubicBezTo>
                  <a:pt x="25366" y="27479"/>
                  <a:pt x="25423" y="27536"/>
                  <a:pt x="25496" y="27593"/>
                </a:cubicBezTo>
                <a:cubicBezTo>
                  <a:pt x="26326" y="28244"/>
                  <a:pt x="26972" y="28324"/>
                  <a:pt x="27162" y="28615"/>
                </a:cubicBezTo>
                <a:close/>
                <a:moveTo>
                  <a:pt x="26463" y="24780"/>
                </a:moveTo>
                <a:cubicBezTo>
                  <a:pt x="26091" y="24609"/>
                  <a:pt x="25529" y="24679"/>
                  <a:pt x="25312" y="24502"/>
                </a:cubicBezTo>
                <a:cubicBezTo>
                  <a:pt x="25277" y="24474"/>
                  <a:pt x="25247" y="24440"/>
                  <a:pt x="25219" y="24399"/>
                </a:cubicBezTo>
                <a:cubicBezTo>
                  <a:pt x="25238" y="24423"/>
                  <a:pt x="25259" y="24444"/>
                  <a:pt x="25282" y="24462"/>
                </a:cubicBezTo>
                <a:cubicBezTo>
                  <a:pt x="25503" y="24643"/>
                  <a:pt x="26084" y="24566"/>
                  <a:pt x="26455" y="24751"/>
                </a:cubicBezTo>
                <a:cubicBezTo>
                  <a:pt x="26458" y="24761"/>
                  <a:pt x="26461" y="24770"/>
                  <a:pt x="26463" y="24780"/>
                </a:cubicBezTo>
                <a:close/>
                <a:moveTo>
                  <a:pt x="24269" y="21167"/>
                </a:moveTo>
                <a:cubicBezTo>
                  <a:pt x="23892" y="21045"/>
                  <a:pt x="23841" y="21078"/>
                  <a:pt x="23416" y="21235"/>
                </a:cubicBezTo>
                <a:cubicBezTo>
                  <a:pt x="22589" y="21540"/>
                  <a:pt x="22508" y="21277"/>
                  <a:pt x="21749" y="20961"/>
                </a:cubicBezTo>
                <a:cubicBezTo>
                  <a:pt x="21306" y="20777"/>
                  <a:pt x="21089" y="20670"/>
                  <a:pt x="21027" y="20562"/>
                </a:cubicBezTo>
                <a:cubicBezTo>
                  <a:pt x="21116" y="20657"/>
                  <a:pt x="21331" y="20759"/>
                  <a:pt x="21719" y="20921"/>
                </a:cubicBezTo>
                <a:cubicBezTo>
                  <a:pt x="22478" y="21237"/>
                  <a:pt x="22559" y="21500"/>
                  <a:pt x="23386" y="21195"/>
                </a:cubicBezTo>
                <a:cubicBezTo>
                  <a:pt x="23819" y="21036"/>
                  <a:pt x="23864" y="21004"/>
                  <a:pt x="24258" y="21134"/>
                </a:cubicBezTo>
                <a:cubicBezTo>
                  <a:pt x="24262" y="21145"/>
                  <a:pt x="24265" y="21156"/>
                  <a:pt x="24269" y="21167"/>
                </a:cubicBezTo>
                <a:close/>
                <a:moveTo>
                  <a:pt x="22785" y="17302"/>
                </a:moveTo>
                <a:cubicBezTo>
                  <a:pt x="22435" y="16878"/>
                  <a:pt x="21918" y="17586"/>
                  <a:pt x="21535" y="17399"/>
                </a:cubicBezTo>
                <a:cubicBezTo>
                  <a:pt x="21540" y="17391"/>
                  <a:pt x="21544" y="17384"/>
                  <a:pt x="21549" y="17376"/>
                </a:cubicBezTo>
                <a:cubicBezTo>
                  <a:pt x="21939" y="17497"/>
                  <a:pt x="22448" y="16815"/>
                  <a:pt x="22785" y="17302"/>
                </a:cubicBezTo>
                <a:close/>
                <a:moveTo>
                  <a:pt x="22571" y="13962"/>
                </a:moveTo>
                <a:cubicBezTo>
                  <a:pt x="21887" y="13339"/>
                  <a:pt x="20818" y="15585"/>
                  <a:pt x="19937" y="15827"/>
                </a:cubicBezTo>
                <a:cubicBezTo>
                  <a:pt x="19938" y="15809"/>
                  <a:pt x="19940" y="15793"/>
                  <a:pt x="19942" y="15776"/>
                </a:cubicBezTo>
                <a:cubicBezTo>
                  <a:pt x="20821" y="15485"/>
                  <a:pt x="21875" y="13289"/>
                  <a:pt x="22550" y="13930"/>
                </a:cubicBezTo>
                <a:cubicBezTo>
                  <a:pt x="22558" y="13941"/>
                  <a:pt x="22565" y="13951"/>
                  <a:pt x="22571" y="13962"/>
                </a:cubicBezTo>
                <a:close/>
                <a:moveTo>
                  <a:pt x="19743" y="13396"/>
                </a:moveTo>
                <a:lnTo>
                  <a:pt x="19750" y="13404"/>
                </a:lnTo>
                <a:cubicBezTo>
                  <a:pt x="20122" y="13914"/>
                  <a:pt x="19862" y="14248"/>
                  <a:pt x="19916" y="14703"/>
                </a:cubicBezTo>
                <a:cubicBezTo>
                  <a:pt x="19968" y="15134"/>
                  <a:pt x="19967" y="15100"/>
                  <a:pt x="19795" y="15421"/>
                </a:cubicBezTo>
                <a:cubicBezTo>
                  <a:pt x="19701" y="15595"/>
                  <a:pt x="19599" y="15820"/>
                  <a:pt x="19674" y="15956"/>
                </a:cubicBezTo>
                <a:cubicBezTo>
                  <a:pt x="19548" y="15829"/>
                  <a:pt x="19661" y="15574"/>
                  <a:pt x="19765" y="15381"/>
                </a:cubicBezTo>
                <a:cubicBezTo>
                  <a:pt x="19937" y="15060"/>
                  <a:pt x="19938" y="15094"/>
                  <a:pt x="19886" y="14663"/>
                </a:cubicBezTo>
                <a:cubicBezTo>
                  <a:pt x="19833" y="14218"/>
                  <a:pt x="20081" y="13888"/>
                  <a:pt x="19743" y="13396"/>
                </a:cubicBezTo>
                <a:close/>
                <a:moveTo>
                  <a:pt x="22368" y="14192"/>
                </a:moveTo>
                <a:cubicBezTo>
                  <a:pt x="22492" y="14287"/>
                  <a:pt x="22243" y="14492"/>
                  <a:pt x="22228" y="14725"/>
                </a:cubicBezTo>
                <a:cubicBezTo>
                  <a:pt x="22211" y="14984"/>
                  <a:pt x="22604" y="15466"/>
                  <a:pt x="22622" y="16234"/>
                </a:cubicBezTo>
                <a:cubicBezTo>
                  <a:pt x="22339" y="16384"/>
                  <a:pt x="20996" y="17117"/>
                  <a:pt x="21275" y="17566"/>
                </a:cubicBezTo>
                <a:cubicBezTo>
                  <a:pt x="20884" y="17121"/>
                  <a:pt x="22300" y="16348"/>
                  <a:pt x="22592" y="16194"/>
                </a:cubicBezTo>
                <a:cubicBezTo>
                  <a:pt x="22574" y="15426"/>
                  <a:pt x="22181" y="14944"/>
                  <a:pt x="22198" y="14685"/>
                </a:cubicBezTo>
                <a:cubicBezTo>
                  <a:pt x="22211" y="14481"/>
                  <a:pt x="22404" y="14298"/>
                  <a:pt x="22368" y="14192"/>
                </a:cubicBezTo>
                <a:close/>
                <a:moveTo>
                  <a:pt x="22535" y="17435"/>
                </a:moveTo>
                <a:cubicBezTo>
                  <a:pt x="22539" y="17434"/>
                  <a:pt x="22542" y="17434"/>
                  <a:pt x="22546" y="17434"/>
                </a:cubicBezTo>
                <a:cubicBezTo>
                  <a:pt x="22762" y="17880"/>
                  <a:pt x="22584" y="18080"/>
                  <a:pt x="22331" y="18355"/>
                </a:cubicBezTo>
                <a:cubicBezTo>
                  <a:pt x="22051" y="18659"/>
                  <a:pt x="21957" y="18713"/>
                  <a:pt x="21724" y="19090"/>
                </a:cubicBezTo>
                <a:cubicBezTo>
                  <a:pt x="21404" y="19611"/>
                  <a:pt x="20555" y="20303"/>
                  <a:pt x="20743" y="20712"/>
                </a:cubicBezTo>
                <a:cubicBezTo>
                  <a:pt x="20729" y="20699"/>
                  <a:pt x="20719" y="20686"/>
                  <a:pt x="20714" y="20675"/>
                </a:cubicBezTo>
                <a:cubicBezTo>
                  <a:pt x="20521" y="20266"/>
                  <a:pt x="21373" y="19572"/>
                  <a:pt x="21694" y="19050"/>
                </a:cubicBezTo>
                <a:cubicBezTo>
                  <a:pt x="21927" y="18673"/>
                  <a:pt x="22021" y="18619"/>
                  <a:pt x="22301" y="18315"/>
                </a:cubicBezTo>
                <a:cubicBezTo>
                  <a:pt x="22546" y="18049"/>
                  <a:pt x="22721" y="17853"/>
                  <a:pt x="22535" y="17435"/>
                </a:cubicBezTo>
                <a:close/>
                <a:moveTo>
                  <a:pt x="24044" y="21411"/>
                </a:moveTo>
                <a:cubicBezTo>
                  <a:pt x="24047" y="21412"/>
                  <a:pt x="24051" y="21413"/>
                  <a:pt x="24054" y="21414"/>
                </a:cubicBezTo>
                <a:cubicBezTo>
                  <a:pt x="24243" y="21724"/>
                  <a:pt x="24020" y="22156"/>
                  <a:pt x="24216" y="22651"/>
                </a:cubicBezTo>
                <a:cubicBezTo>
                  <a:pt x="24368" y="23037"/>
                  <a:pt x="24556" y="23277"/>
                  <a:pt x="24687" y="23725"/>
                </a:cubicBezTo>
                <a:cubicBezTo>
                  <a:pt x="24777" y="24032"/>
                  <a:pt x="24826" y="24328"/>
                  <a:pt x="24990" y="24559"/>
                </a:cubicBezTo>
                <a:cubicBezTo>
                  <a:pt x="24802" y="24323"/>
                  <a:pt x="24753" y="24010"/>
                  <a:pt x="24657" y="23685"/>
                </a:cubicBezTo>
                <a:cubicBezTo>
                  <a:pt x="24526" y="23237"/>
                  <a:pt x="24338" y="22997"/>
                  <a:pt x="24186" y="22611"/>
                </a:cubicBezTo>
                <a:cubicBezTo>
                  <a:pt x="23998" y="22135"/>
                  <a:pt x="24196" y="21718"/>
                  <a:pt x="24044" y="21411"/>
                </a:cubicBezTo>
                <a:close/>
                <a:moveTo>
                  <a:pt x="26259" y="25037"/>
                </a:moveTo>
                <a:cubicBezTo>
                  <a:pt x="26269" y="25045"/>
                  <a:pt x="26279" y="25054"/>
                  <a:pt x="26290" y="25063"/>
                </a:cubicBezTo>
                <a:cubicBezTo>
                  <a:pt x="26264" y="25621"/>
                  <a:pt x="25438" y="26225"/>
                  <a:pt x="25146" y="26587"/>
                </a:cubicBezTo>
                <a:cubicBezTo>
                  <a:pt x="24849" y="26955"/>
                  <a:pt x="24890" y="27281"/>
                  <a:pt x="25095" y="27567"/>
                </a:cubicBezTo>
                <a:cubicBezTo>
                  <a:pt x="24864" y="27272"/>
                  <a:pt x="24805" y="26932"/>
                  <a:pt x="25116" y="26547"/>
                </a:cubicBezTo>
                <a:cubicBezTo>
                  <a:pt x="25405" y="26188"/>
                  <a:pt x="26220" y="25591"/>
                  <a:pt x="26259" y="25037"/>
                </a:cubicBezTo>
                <a:close/>
                <a:moveTo>
                  <a:pt x="26936" y="28816"/>
                </a:moveTo>
                <a:cubicBezTo>
                  <a:pt x="26948" y="28825"/>
                  <a:pt x="26959" y="28834"/>
                  <a:pt x="26968" y="28842"/>
                </a:cubicBezTo>
                <a:cubicBezTo>
                  <a:pt x="26913" y="29213"/>
                  <a:pt x="26553" y="29725"/>
                  <a:pt x="26735" y="30134"/>
                </a:cubicBezTo>
                <a:lnTo>
                  <a:pt x="26714" y="30114"/>
                </a:lnTo>
                <a:cubicBezTo>
                  <a:pt x="26514" y="29707"/>
                  <a:pt x="26873" y="29193"/>
                  <a:pt x="26936" y="28816"/>
                </a:cubicBezTo>
                <a:close/>
                <a:moveTo>
                  <a:pt x="26952" y="30355"/>
                </a:moveTo>
                <a:lnTo>
                  <a:pt x="26952" y="30356"/>
                </a:lnTo>
                <a:cubicBezTo>
                  <a:pt x="26958" y="30344"/>
                  <a:pt x="26980" y="30372"/>
                  <a:pt x="26992" y="30382"/>
                </a:cubicBezTo>
                <a:cubicBezTo>
                  <a:pt x="26718" y="30693"/>
                  <a:pt x="26885" y="30871"/>
                  <a:pt x="26729" y="31173"/>
                </a:cubicBezTo>
                <a:cubicBezTo>
                  <a:pt x="26349" y="31128"/>
                  <a:pt x="26081" y="30902"/>
                  <a:pt x="25609" y="30817"/>
                </a:cubicBezTo>
                <a:cubicBezTo>
                  <a:pt x="24579" y="30633"/>
                  <a:pt x="25006" y="30537"/>
                  <a:pt x="24563" y="30398"/>
                </a:cubicBezTo>
                <a:cubicBezTo>
                  <a:pt x="24021" y="30227"/>
                  <a:pt x="23757" y="30599"/>
                  <a:pt x="23390" y="30494"/>
                </a:cubicBezTo>
                <a:cubicBezTo>
                  <a:pt x="22886" y="30350"/>
                  <a:pt x="22910" y="30098"/>
                  <a:pt x="22309" y="30505"/>
                </a:cubicBezTo>
                <a:lnTo>
                  <a:pt x="20542" y="31685"/>
                </a:lnTo>
                <a:cubicBezTo>
                  <a:pt x="20090" y="31863"/>
                  <a:pt x="19845" y="31794"/>
                  <a:pt x="19518" y="32138"/>
                </a:cubicBezTo>
                <a:cubicBezTo>
                  <a:pt x="19226" y="32446"/>
                  <a:pt x="19229" y="32779"/>
                  <a:pt x="19184" y="33287"/>
                </a:cubicBezTo>
                <a:cubicBezTo>
                  <a:pt x="18141" y="33239"/>
                  <a:pt x="17385" y="33405"/>
                  <a:pt x="17133" y="33025"/>
                </a:cubicBezTo>
                <a:cubicBezTo>
                  <a:pt x="17411" y="33353"/>
                  <a:pt x="18150" y="33201"/>
                  <a:pt x="19154" y="33247"/>
                </a:cubicBezTo>
                <a:cubicBezTo>
                  <a:pt x="19199" y="32739"/>
                  <a:pt x="19196" y="32406"/>
                  <a:pt x="19488" y="32098"/>
                </a:cubicBezTo>
                <a:cubicBezTo>
                  <a:pt x="19815" y="31754"/>
                  <a:pt x="20060" y="31823"/>
                  <a:pt x="20512" y="31645"/>
                </a:cubicBezTo>
                <a:lnTo>
                  <a:pt x="22279" y="30465"/>
                </a:lnTo>
                <a:cubicBezTo>
                  <a:pt x="22880" y="30058"/>
                  <a:pt x="22856" y="30310"/>
                  <a:pt x="23360" y="30454"/>
                </a:cubicBezTo>
                <a:cubicBezTo>
                  <a:pt x="23727" y="30559"/>
                  <a:pt x="23991" y="30187"/>
                  <a:pt x="24533" y="30358"/>
                </a:cubicBezTo>
                <a:cubicBezTo>
                  <a:pt x="24976" y="30497"/>
                  <a:pt x="24549" y="30593"/>
                  <a:pt x="25579" y="30777"/>
                </a:cubicBezTo>
                <a:cubicBezTo>
                  <a:pt x="26051" y="30862"/>
                  <a:pt x="26319" y="31088"/>
                  <a:pt x="26699" y="31133"/>
                </a:cubicBezTo>
                <a:cubicBezTo>
                  <a:pt x="26853" y="30835"/>
                  <a:pt x="26692" y="30658"/>
                  <a:pt x="26952" y="30355"/>
                </a:cubicBezTo>
                <a:close/>
                <a:moveTo>
                  <a:pt x="16780" y="30466"/>
                </a:moveTo>
                <a:cubicBezTo>
                  <a:pt x="16773" y="30459"/>
                  <a:pt x="16767" y="30451"/>
                  <a:pt x="16761" y="30443"/>
                </a:cubicBezTo>
                <a:cubicBezTo>
                  <a:pt x="16398" y="30005"/>
                  <a:pt x="15978" y="30363"/>
                  <a:pt x="15633" y="30590"/>
                </a:cubicBezTo>
                <a:cubicBezTo>
                  <a:pt x="15181" y="30888"/>
                  <a:pt x="14816" y="30708"/>
                  <a:pt x="14406" y="31040"/>
                </a:cubicBezTo>
                <a:cubicBezTo>
                  <a:pt x="14094" y="31292"/>
                  <a:pt x="13963" y="31686"/>
                  <a:pt x="13297" y="31568"/>
                </a:cubicBezTo>
                <a:cubicBezTo>
                  <a:pt x="12895" y="31497"/>
                  <a:pt x="12412" y="31304"/>
                  <a:pt x="11999" y="31190"/>
                </a:cubicBezTo>
                <a:cubicBezTo>
                  <a:pt x="11438" y="31035"/>
                  <a:pt x="11142" y="30963"/>
                  <a:pt x="10464" y="31014"/>
                </a:cubicBezTo>
                <a:cubicBezTo>
                  <a:pt x="9899" y="31057"/>
                  <a:pt x="9634" y="31206"/>
                  <a:pt x="9143" y="31043"/>
                </a:cubicBezTo>
                <a:cubicBezTo>
                  <a:pt x="9143" y="31033"/>
                  <a:pt x="9144" y="31023"/>
                  <a:pt x="9145" y="31014"/>
                </a:cubicBezTo>
                <a:cubicBezTo>
                  <a:pt x="9616" y="31159"/>
                  <a:pt x="9882" y="31016"/>
                  <a:pt x="10434" y="30974"/>
                </a:cubicBezTo>
                <a:cubicBezTo>
                  <a:pt x="11112" y="30923"/>
                  <a:pt x="11408" y="30995"/>
                  <a:pt x="11969" y="31150"/>
                </a:cubicBezTo>
                <a:cubicBezTo>
                  <a:pt x="12382" y="31264"/>
                  <a:pt x="12865" y="31457"/>
                  <a:pt x="13267" y="31528"/>
                </a:cubicBezTo>
                <a:cubicBezTo>
                  <a:pt x="13933" y="31646"/>
                  <a:pt x="14064" y="31252"/>
                  <a:pt x="14376" y="31000"/>
                </a:cubicBezTo>
                <a:cubicBezTo>
                  <a:pt x="14786" y="30668"/>
                  <a:pt x="15151" y="30848"/>
                  <a:pt x="15603" y="30550"/>
                </a:cubicBezTo>
                <a:cubicBezTo>
                  <a:pt x="15948" y="30323"/>
                  <a:pt x="16368" y="29965"/>
                  <a:pt x="16731" y="30403"/>
                </a:cubicBezTo>
                <a:cubicBezTo>
                  <a:pt x="16748" y="30424"/>
                  <a:pt x="16764" y="30445"/>
                  <a:pt x="16780" y="30466"/>
                </a:cubicBezTo>
                <a:close/>
                <a:moveTo>
                  <a:pt x="9656" y="28927"/>
                </a:moveTo>
                <a:cubicBezTo>
                  <a:pt x="9503" y="28746"/>
                  <a:pt x="9209" y="28691"/>
                  <a:pt x="9016" y="28440"/>
                </a:cubicBezTo>
                <a:lnTo>
                  <a:pt x="9017" y="28439"/>
                </a:lnTo>
                <a:cubicBezTo>
                  <a:pt x="9224" y="28673"/>
                  <a:pt x="9522" y="28724"/>
                  <a:pt x="9656" y="28927"/>
                </a:cubicBezTo>
                <a:close/>
                <a:moveTo>
                  <a:pt x="10683" y="26878"/>
                </a:moveTo>
                <a:cubicBezTo>
                  <a:pt x="10456" y="26580"/>
                  <a:pt x="10148" y="26267"/>
                  <a:pt x="9923" y="25963"/>
                </a:cubicBezTo>
                <a:cubicBezTo>
                  <a:pt x="10155" y="26268"/>
                  <a:pt x="10463" y="26581"/>
                  <a:pt x="10683" y="26878"/>
                </a:cubicBezTo>
                <a:close/>
                <a:moveTo>
                  <a:pt x="10478" y="24773"/>
                </a:moveTo>
                <a:cubicBezTo>
                  <a:pt x="10390" y="24660"/>
                  <a:pt x="10286" y="24564"/>
                  <a:pt x="10204" y="24488"/>
                </a:cubicBezTo>
                <a:cubicBezTo>
                  <a:pt x="9533" y="23863"/>
                  <a:pt x="8976" y="24811"/>
                  <a:pt x="8605" y="24269"/>
                </a:cubicBezTo>
                <a:cubicBezTo>
                  <a:pt x="8976" y="24721"/>
                  <a:pt x="9520" y="23839"/>
                  <a:pt x="10174" y="24448"/>
                </a:cubicBezTo>
                <a:cubicBezTo>
                  <a:pt x="10266" y="24533"/>
                  <a:pt x="10385" y="24642"/>
                  <a:pt x="10478" y="24773"/>
                </a:cubicBezTo>
                <a:close/>
                <a:moveTo>
                  <a:pt x="8324" y="23670"/>
                </a:moveTo>
                <a:cubicBezTo>
                  <a:pt x="8234" y="23555"/>
                  <a:pt x="8189" y="23553"/>
                  <a:pt x="8133" y="23467"/>
                </a:cubicBezTo>
                <a:cubicBezTo>
                  <a:pt x="8179" y="23519"/>
                  <a:pt x="8224" y="23537"/>
                  <a:pt x="8303" y="23642"/>
                </a:cubicBezTo>
                <a:cubicBezTo>
                  <a:pt x="8311" y="23652"/>
                  <a:pt x="8318" y="23661"/>
                  <a:pt x="8324" y="23670"/>
                </a:cubicBezTo>
                <a:close/>
                <a:moveTo>
                  <a:pt x="8880" y="20778"/>
                </a:moveTo>
                <a:cubicBezTo>
                  <a:pt x="8764" y="20634"/>
                  <a:pt x="8608" y="20558"/>
                  <a:pt x="8464" y="20357"/>
                </a:cubicBezTo>
                <a:cubicBezTo>
                  <a:pt x="8612" y="20545"/>
                  <a:pt x="8769" y="20618"/>
                  <a:pt x="8880" y="20778"/>
                </a:cubicBezTo>
                <a:close/>
                <a:moveTo>
                  <a:pt x="8244" y="19957"/>
                </a:moveTo>
                <a:cubicBezTo>
                  <a:pt x="8203" y="19917"/>
                  <a:pt x="8129" y="19890"/>
                  <a:pt x="7949" y="19841"/>
                </a:cubicBezTo>
                <a:lnTo>
                  <a:pt x="6693" y="19273"/>
                </a:lnTo>
                <a:cubicBezTo>
                  <a:pt x="6696" y="19265"/>
                  <a:pt x="6700" y="19258"/>
                  <a:pt x="6703" y="19251"/>
                </a:cubicBezTo>
                <a:lnTo>
                  <a:pt x="7919" y="19801"/>
                </a:lnTo>
                <a:cubicBezTo>
                  <a:pt x="8151" y="19864"/>
                  <a:pt x="8207" y="19891"/>
                  <a:pt x="8244" y="19957"/>
                </a:cubicBezTo>
                <a:close/>
                <a:moveTo>
                  <a:pt x="6982" y="20678"/>
                </a:moveTo>
                <a:cubicBezTo>
                  <a:pt x="7066" y="20764"/>
                  <a:pt x="7083" y="20945"/>
                  <a:pt x="6996" y="21296"/>
                </a:cubicBezTo>
                <a:cubicBezTo>
                  <a:pt x="6820" y="22000"/>
                  <a:pt x="6185" y="21683"/>
                  <a:pt x="5442" y="22386"/>
                </a:cubicBezTo>
                <a:cubicBezTo>
                  <a:pt x="5467" y="22484"/>
                  <a:pt x="5510" y="22577"/>
                  <a:pt x="5568" y="22660"/>
                </a:cubicBezTo>
                <a:cubicBezTo>
                  <a:pt x="5495" y="22567"/>
                  <a:pt x="5440" y="22460"/>
                  <a:pt x="5412" y="22346"/>
                </a:cubicBezTo>
                <a:cubicBezTo>
                  <a:pt x="6155" y="21643"/>
                  <a:pt x="6790" y="21960"/>
                  <a:pt x="6966" y="21256"/>
                </a:cubicBezTo>
                <a:cubicBezTo>
                  <a:pt x="7042" y="20952"/>
                  <a:pt x="7039" y="20776"/>
                  <a:pt x="6982" y="20678"/>
                </a:cubicBezTo>
                <a:close/>
                <a:moveTo>
                  <a:pt x="6985" y="22975"/>
                </a:moveTo>
                <a:cubicBezTo>
                  <a:pt x="6998" y="22976"/>
                  <a:pt x="7012" y="22978"/>
                  <a:pt x="7025" y="22981"/>
                </a:cubicBezTo>
                <a:cubicBezTo>
                  <a:pt x="6932" y="23247"/>
                  <a:pt x="6973" y="23875"/>
                  <a:pt x="7059" y="24150"/>
                </a:cubicBezTo>
                <a:cubicBezTo>
                  <a:pt x="7286" y="24880"/>
                  <a:pt x="6937" y="24603"/>
                  <a:pt x="6999" y="25078"/>
                </a:cubicBezTo>
                <a:cubicBezTo>
                  <a:pt x="7013" y="25184"/>
                  <a:pt x="7060" y="25269"/>
                  <a:pt x="7115" y="25346"/>
                </a:cubicBezTo>
                <a:cubicBezTo>
                  <a:pt x="7047" y="25258"/>
                  <a:pt x="6986" y="25163"/>
                  <a:pt x="6969" y="25038"/>
                </a:cubicBezTo>
                <a:cubicBezTo>
                  <a:pt x="6907" y="24563"/>
                  <a:pt x="7256" y="24840"/>
                  <a:pt x="7029" y="24110"/>
                </a:cubicBezTo>
                <a:cubicBezTo>
                  <a:pt x="6947" y="23846"/>
                  <a:pt x="6906" y="23257"/>
                  <a:pt x="6985" y="22975"/>
                </a:cubicBezTo>
                <a:close/>
                <a:moveTo>
                  <a:pt x="7236" y="25500"/>
                </a:moveTo>
                <a:cubicBezTo>
                  <a:pt x="7329" y="25619"/>
                  <a:pt x="7400" y="25741"/>
                  <a:pt x="7344" y="25925"/>
                </a:cubicBezTo>
                <a:cubicBezTo>
                  <a:pt x="7282" y="26128"/>
                  <a:pt x="7129" y="26068"/>
                  <a:pt x="7272" y="26340"/>
                </a:cubicBezTo>
                <a:cubicBezTo>
                  <a:pt x="7285" y="26364"/>
                  <a:pt x="7298" y="26384"/>
                  <a:pt x="7310" y="26403"/>
                </a:cubicBezTo>
                <a:cubicBezTo>
                  <a:pt x="7288" y="26375"/>
                  <a:pt x="7264" y="26342"/>
                  <a:pt x="7242" y="26300"/>
                </a:cubicBezTo>
                <a:cubicBezTo>
                  <a:pt x="7099" y="26028"/>
                  <a:pt x="7252" y="26088"/>
                  <a:pt x="7314" y="25885"/>
                </a:cubicBezTo>
                <a:cubicBezTo>
                  <a:pt x="7364" y="25721"/>
                  <a:pt x="7313" y="25607"/>
                  <a:pt x="7236" y="25500"/>
                </a:cubicBezTo>
                <a:close/>
                <a:moveTo>
                  <a:pt x="7391" y="26503"/>
                </a:moveTo>
                <a:cubicBezTo>
                  <a:pt x="7433" y="26556"/>
                  <a:pt x="7469" y="26612"/>
                  <a:pt x="7487" y="26723"/>
                </a:cubicBezTo>
                <a:cubicBezTo>
                  <a:pt x="7591" y="27372"/>
                  <a:pt x="6509" y="27425"/>
                  <a:pt x="7346" y="28547"/>
                </a:cubicBezTo>
                <a:cubicBezTo>
                  <a:pt x="7405" y="28626"/>
                  <a:pt x="7467" y="28714"/>
                  <a:pt x="7533" y="28803"/>
                </a:cubicBezTo>
                <a:cubicBezTo>
                  <a:pt x="7455" y="28700"/>
                  <a:pt x="7383" y="28598"/>
                  <a:pt x="7316" y="28507"/>
                </a:cubicBezTo>
                <a:cubicBezTo>
                  <a:pt x="6479" y="27385"/>
                  <a:pt x="7561" y="27332"/>
                  <a:pt x="7457" y="26683"/>
                </a:cubicBezTo>
                <a:cubicBezTo>
                  <a:pt x="7444" y="26599"/>
                  <a:pt x="7420" y="26547"/>
                  <a:pt x="7391" y="26503"/>
                </a:cubicBezTo>
                <a:close/>
                <a:moveTo>
                  <a:pt x="9383" y="29114"/>
                </a:moveTo>
                <a:cubicBezTo>
                  <a:pt x="9535" y="29296"/>
                  <a:pt x="9461" y="29445"/>
                  <a:pt x="9231" y="29955"/>
                </a:cubicBezTo>
                <a:cubicBezTo>
                  <a:pt x="9024" y="30415"/>
                  <a:pt x="8764" y="30714"/>
                  <a:pt x="8944" y="31251"/>
                </a:cubicBezTo>
                <a:cubicBezTo>
                  <a:pt x="8938" y="31249"/>
                  <a:pt x="8932" y="31248"/>
                  <a:pt x="8926" y="31246"/>
                </a:cubicBezTo>
                <a:cubicBezTo>
                  <a:pt x="8723" y="30686"/>
                  <a:pt x="8989" y="30385"/>
                  <a:pt x="9201" y="29915"/>
                </a:cubicBezTo>
                <a:cubicBezTo>
                  <a:pt x="9414" y="29443"/>
                  <a:pt x="9493" y="29280"/>
                  <a:pt x="9383" y="29114"/>
                </a:cubicBezTo>
                <a:close/>
                <a:moveTo>
                  <a:pt x="16518" y="30585"/>
                </a:moveTo>
                <a:cubicBezTo>
                  <a:pt x="17085" y="31307"/>
                  <a:pt x="16601" y="32352"/>
                  <a:pt x="16805" y="33074"/>
                </a:cubicBezTo>
                <a:cubicBezTo>
                  <a:pt x="16817" y="33118"/>
                  <a:pt x="16836" y="33157"/>
                  <a:pt x="16861" y="33194"/>
                </a:cubicBezTo>
                <a:cubicBezTo>
                  <a:pt x="16821" y="33147"/>
                  <a:pt x="16792" y="33094"/>
                  <a:pt x="16775" y="33034"/>
                </a:cubicBezTo>
                <a:cubicBezTo>
                  <a:pt x="16575" y="32325"/>
                  <a:pt x="17037" y="31305"/>
                  <a:pt x="16518" y="30585"/>
                </a:cubicBezTo>
                <a:close/>
                <a:moveTo>
                  <a:pt x="19272" y="33551"/>
                </a:moveTo>
                <a:lnTo>
                  <a:pt x="19288" y="33550"/>
                </a:lnTo>
                <a:lnTo>
                  <a:pt x="20008" y="35601"/>
                </a:lnTo>
                <a:cubicBezTo>
                  <a:pt x="19754" y="35711"/>
                  <a:pt x="19516" y="35545"/>
                  <a:pt x="19521" y="35993"/>
                </a:cubicBezTo>
                <a:cubicBezTo>
                  <a:pt x="19524" y="36306"/>
                  <a:pt x="19731" y="36441"/>
                  <a:pt x="19636" y="36667"/>
                </a:cubicBezTo>
                <a:cubicBezTo>
                  <a:pt x="19348" y="36767"/>
                  <a:pt x="18666" y="36760"/>
                  <a:pt x="18315" y="36707"/>
                </a:cubicBezTo>
                <a:cubicBezTo>
                  <a:pt x="17945" y="36651"/>
                  <a:pt x="18034" y="36551"/>
                  <a:pt x="17838" y="36466"/>
                </a:cubicBezTo>
                <a:cubicBezTo>
                  <a:pt x="17643" y="36381"/>
                  <a:pt x="17618" y="36495"/>
                  <a:pt x="17294" y="36476"/>
                </a:cubicBezTo>
                <a:cubicBezTo>
                  <a:pt x="17267" y="36448"/>
                  <a:pt x="17244" y="36418"/>
                  <a:pt x="17223" y="36389"/>
                </a:cubicBezTo>
                <a:cubicBezTo>
                  <a:pt x="17236" y="36405"/>
                  <a:pt x="17249" y="36421"/>
                  <a:pt x="17264" y="36436"/>
                </a:cubicBezTo>
                <a:cubicBezTo>
                  <a:pt x="17588" y="36455"/>
                  <a:pt x="17613" y="36341"/>
                  <a:pt x="17808" y="36426"/>
                </a:cubicBezTo>
                <a:cubicBezTo>
                  <a:pt x="18004" y="36511"/>
                  <a:pt x="17915" y="36611"/>
                  <a:pt x="18285" y="36667"/>
                </a:cubicBezTo>
                <a:cubicBezTo>
                  <a:pt x="18636" y="36720"/>
                  <a:pt x="19318" y="36727"/>
                  <a:pt x="19606" y="36627"/>
                </a:cubicBezTo>
                <a:cubicBezTo>
                  <a:pt x="19701" y="36401"/>
                  <a:pt x="19494" y="36266"/>
                  <a:pt x="19491" y="35953"/>
                </a:cubicBezTo>
                <a:cubicBezTo>
                  <a:pt x="19486" y="35505"/>
                  <a:pt x="19724" y="35671"/>
                  <a:pt x="19978" y="35561"/>
                </a:cubicBezTo>
                <a:lnTo>
                  <a:pt x="19272" y="33551"/>
                </a:lnTo>
                <a:close/>
                <a:moveTo>
                  <a:pt x="16722" y="36041"/>
                </a:moveTo>
                <a:cubicBezTo>
                  <a:pt x="16849" y="36195"/>
                  <a:pt x="16889" y="36432"/>
                  <a:pt x="17003" y="36598"/>
                </a:cubicBezTo>
                <a:cubicBezTo>
                  <a:pt x="16876" y="36445"/>
                  <a:pt x="16835" y="36208"/>
                  <a:pt x="16722" y="36041"/>
                </a:cubicBezTo>
                <a:close/>
                <a:moveTo>
                  <a:pt x="23963" y="36861"/>
                </a:moveTo>
                <a:cubicBezTo>
                  <a:pt x="23971" y="36864"/>
                  <a:pt x="23979" y="36866"/>
                  <a:pt x="23988" y="36869"/>
                </a:cubicBezTo>
                <a:cubicBezTo>
                  <a:pt x="24115" y="37634"/>
                  <a:pt x="23698" y="37428"/>
                  <a:pt x="24142" y="38318"/>
                </a:cubicBezTo>
                <a:cubicBezTo>
                  <a:pt x="24413" y="38860"/>
                  <a:pt x="24088" y="39122"/>
                  <a:pt x="24038" y="39644"/>
                </a:cubicBezTo>
                <a:cubicBezTo>
                  <a:pt x="23970" y="40360"/>
                  <a:pt x="23559" y="40323"/>
                  <a:pt x="23482" y="40779"/>
                </a:cubicBezTo>
                <a:cubicBezTo>
                  <a:pt x="23454" y="40941"/>
                  <a:pt x="23492" y="41071"/>
                  <a:pt x="23567" y="41179"/>
                </a:cubicBezTo>
                <a:cubicBezTo>
                  <a:pt x="23473" y="41064"/>
                  <a:pt x="23421" y="40922"/>
                  <a:pt x="23452" y="40739"/>
                </a:cubicBezTo>
                <a:cubicBezTo>
                  <a:pt x="23529" y="40283"/>
                  <a:pt x="23940" y="40320"/>
                  <a:pt x="24008" y="39604"/>
                </a:cubicBezTo>
                <a:cubicBezTo>
                  <a:pt x="24058" y="39082"/>
                  <a:pt x="24383" y="38820"/>
                  <a:pt x="24112" y="38278"/>
                </a:cubicBezTo>
                <a:cubicBezTo>
                  <a:pt x="23675" y="37401"/>
                  <a:pt x="24074" y="37588"/>
                  <a:pt x="23963" y="36861"/>
                </a:cubicBezTo>
                <a:close/>
                <a:moveTo>
                  <a:pt x="24251" y="41660"/>
                </a:moveTo>
                <a:cubicBezTo>
                  <a:pt x="24258" y="41664"/>
                  <a:pt x="24265" y="41668"/>
                  <a:pt x="24272" y="41672"/>
                </a:cubicBezTo>
                <a:cubicBezTo>
                  <a:pt x="24352" y="41905"/>
                  <a:pt x="24307" y="42027"/>
                  <a:pt x="24443" y="42219"/>
                </a:cubicBezTo>
                <a:cubicBezTo>
                  <a:pt x="24277" y="42011"/>
                  <a:pt x="24323" y="41890"/>
                  <a:pt x="24251" y="41660"/>
                </a:cubicBezTo>
                <a:close/>
                <a:moveTo>
                  <a:pt x="25050" y="42567"/>
                </a:moveTo>
                <a:cubicBezTo>
                  <a:pt x="25066" y="42573"/>
                  <a:pt x="25083" y="42579"/>
                  <a:pt x="25101" y="42586"/>
                </a:cubicBezTo>
                <a:cubicBezTo>
                  <a:pt x="24968" y="42721"/>
                  <a:pt x="24894" y="42798"/>
                  <a:pt x="24700" y="42941"/>
                </a:cubicBezTo>
                <a:cubicBezTo>
                  <a:pt x="24502" y="43086"/>
                  <a:pt x="24489" y="43109"/>
                  <a:pt x="24307" y="43272"/>
                </a:cubicBezTo>
                <a:cubicBezTo>
                  <a:pt x="24215" y="43176"/>
                  <a:pt x="24140" y="43084"/>
                  <a:pt x="24077" y="42999"/>
                </a:cubicBezTo>
                <a:cubicBezTo>
                  <a:pt x="24134" y="43073"/>
                  <a:pt x="24199" y="43151"/>
                  <a:pt x="24277" y="43232"/>
                </a:cubicBezTo>
                <a:cubicBezTo>
                  <a:pt x="24459" y="43069"/>
                  <a:pt x="24472" y="43046"/>
                  <a:pt x="24670" y="42901"/>
                </a:cubicBezTo>
                <a:cubicBezTo>
                  <a:pt x="24854" y="42766"/>
                  <a:pt x="24930" y="42690"/>
                  <a:pt x="25050" y="42567"/>
                </a:cubicBezTo>
                <a:close/>
                <a:moveTo>
                  <a:pt x="23767" y="42534"/>
                </a:moveTo>
                <a:cubicBezTo>
                  <a:pt x="23714" y="42467"/>
                  <a:pt x="23658" y="42420"/>
                  <a:pt x="23584" y="42400"/>
                </a:cubicBezTo>
                <a:cubicBezTo>
                  <a:pt x="23170" y="42421"/>
                  <a:pt x="22713" y="42771"/>
                  <a:pt x="22632" y="43095"/>
                </a:cubicBezTo>
                <a:cubicBezTo>
                  <a:pt x="22628" y="43192"/>
                  <a:pt x="22658" y="43268"/>
                  <a:pt x="22709" y="43342"/>
                </a:cubicBezTo>
                <a:cubicBezTo>
                  <a:pt x="22640" y="43255"/>
                  <a:pt x="22597" y="43169"/>
                  <a:pt x="22602" y="43055"/>
                </a:cubicBezTo>
                <a:cubicBezTo>
                  <a:pt x="22683" y="42731"/>
                  <a:pt x="23140" y="42381"/>
                  <a:pt x="23554" y="42360"/>
                </a:cubicBezTo>
                <a:cubicBezTo>
                  <a:pt x="23642" y="42384"/>
                  <a:pt x="23704" y="42445"/>
                  <a:pt x="23767" y="42534"/>
                </a:cubicBezTo>
                <a:close/>
                <a:moveTo>
                  <a:pt x="23089" y="43773"/>
                </a:moveTo>
                <a:cubicBezTo>
                  <a:pt x="23190" y="43905"/>
                  <a:pt x="23292" y="44071"/>
                  <a:pt x="23375" y="44299"/>
                </a:cubicBezTo>
                <a:cubicBezTo>
                  <a:pt x="23597" y="44907"/>
                  <a:pt x="23654" y="45101"/>
                  <a:pt x="23925" y="45627"/>
                </a:cubicBezTo>
                <a:cubicBezTo>
                  <a:pt x="23992" y="45758"/>
                  <a:pt x="24064" y="45872"/>
                  <a:pt x="24138" y="45972"/>
                </a:cubicBezTo>
                <a:cubicBezTo>
                  <a:pt x="24053" y="45862"/>
                  <a:pt x="23971" y="45735"/>
                  <a:pt x="23895" y="45587"/>
                </a:cubicBezTo>
                <a:cubicBezTo>
                  <a:pt x="23624" y="45061"/>
                  <a:pt x="23567" y="44867"/>
                  <a:pt x="23345" y="44259"/>
                </a:cubicBezTo>
                <a:cubicBezTo>
                  <a:pt x="23270" y="44054"/>
                  <a:pt x="23180" y="43898"/>
                  <a:pt x="23089" y="43773"/>
                </a:cubicBezTo>
                <a:close/>
                <a:moveTo>
                  <a:pt x="25074" y="46867"/>
                </a:moveTo>
                <a:cubicBezTo>
                  <a:pt x="25145" y="46955"/>
                  <a:pt x="25192" y="47053"/>
                  <a:pt x="25206" y="47175"/>
                </a:cubicBezTo>
                <a:cubicBezTo>
                  <a:pt x="25217" y="47269"/>
                  <a:pt x="25201" y="47547"/>
                  <a:pt x="25193" y="47651"/>
                </a:cubicBezTo>
                <a:cubicBezTo>
                  <a:pt x="25170" y="47947"/>
                  <a:pt x="25194" y="48055"/>
                  <a:pt x="24981" y="48070"/>
                </a:cubicBezTo>
                <a:cubicBezTo>
                  <a:pt x="24902" y="48076"/>
                  <a:pt x="24908" y="48068"/>
                  <a:pt x="24845" y="48053"/>
                </a:cubicBezTo>
                <a:cubicBezTo>
                  <a:pt x="24156" y="47880"/>
                  <a:pt x="24462" y="47872"/>
                  <a:pt x="23918" y="48188"/>
                </a:cubicBezTo>
                <a:cubicBezTo>
                  <a:pt x="23027" y="47711"/>
                  <a:pt x="23211" y="48335"/>
                  <a:pt x="22982" y="48679"/>
                </a:cubicBezTo>
                <a:cubicBezTo>
                  <a:pt x="22780" y="48553"/>
                  <a:pt x="22646" y="48421"/>
                  <a:pt x="22550" y="48289"/>
                </a:cubicBezTo>
                <a:cubicBezTo>
                  <a:pt x="22643" y="48408"/>
                  <a:pt x="22770" y="48526"/>
                  <a:pt x="22952" y="48639"/>
                </a:cubicBezTo>
                <a:cubicBezTo>
                  <a:pt x="23181" y="48295"/>
                  <a:pt x="22997" y="47671"/>
                  <a:pt x="23888" y="48148"/>
                </a:cubicBezTo>
                <a:cubicBezTo>
                  <a:pt x="24432" y="47832"/>
                  <a:pt x="24126" y="47840"/>
                  <a:pt x="24815" y="48013"/>
                </a:cubicBezTo>
                <a:cubicBezTo>
                  <a:pt x="24878" y="48028"/>
                  <a:pt x="24872" y="48036"/>
                  <a:pt x="24951" y="48030"/>
                </a:cubicBezTo>
                <a:cubicBezTo>
                  <a:pt x="25164" y="48015"/>
                  <a:pt x="25140" y="47907"/>
                  <a:pt x="25163" y="47611"/>
                </a:cubicBezTo>
                <a:cubicBezTo>
                  <a:pt x="25171" y="47507"/>
                  <a:pt x="25187" y="47229"/>
                  <a:pt x="25176" y="47135"/>
                </a:cubicBezTo>
                <a:cubicBezTo>
                  <a:pt x="25164" y="47031"/>
                  <a:pt x="25128" y="46945"/>
                  <a:pt x="25074" y="46867"/>
                </a:cubicBezTo>
                <a:close/>
                <a:moveTo>
                  <a:pt x="22094" y="47288"/>
                </a:moveTo>
                <a:cubicBezTo>
                  <a:pt x="22061" y="47248"/>
                  <a:pt x="22024" y="47209"/>
                  <a:pt x="21980" y="47172"/>
                </a:cubicBezTo>
                <a:cubicBezTo>
                  <a:pt x="21810" y="47030"/>
                  <a:pt x="21746" y="47075"/>
                  <a:pt x="21553" y="46930"/>
                </a:cubicBezTo>
                <a:cubicBezTo>
                  <a:pt x="21457" y="46859"/>
                  <a:pt x="21373" y="46763"/>
                  <a:pt x="21225" y="46659"/>
                </a:cubicBezTo>
                <a:cubicBezTo>
                  <a:pt x="20845" y="46393"/>
                  <a:pt x="20660" y="46477"/>
                  <a:pt x="20283" y="46673"/>
                </a:cubicBezTo>
                <a:cubicBezTo>
                  <a:pt x="20272" y="46944"/>
                  <a:pt x="20262" y="47030"/>
                  <a:pt x="20401" y="47207"/>
                </a:cubicBezTo>
                <a:cubicBezTo>
                  <a:pt x="19880" y="47466"/>
                  <a:pt x="19858" y="46864"/>
                  <a:pt x="19350" y="47222"/>
                </a:cubicBezTo>
                <a:cubicBezTo>
                  <a:pt x="18935" y="47515"/>
                  <a:pt x="19114" y="47816"/>
                  <a:pt x="19026" y="48189"/>
                </a:cubicBezTo>
                <a:cubicBezTo>
                  <a:pt x="18762" y="48260"/>
                  <a:pt x="18689" y="48229"/>
                  <a:pt x="18642" y="48147"/>
                </a:cubicBezTo>
                <a:cubicBezTo>
                  <a:pt x="18693" y="48197"/>
                  <a:pt x="18781" y="48207"/>
                  <a:pt x="18996" y="48149"/>
                </a:cubicBezTo>
                <a:cubicBezTo>
                  <a:pt x="19084" y="47776"/>
                  <a:pt x="18905" y="47475"/>
                  <a:pt x="19320" y="47182"/>
                </a:cubicBezTo>
                <a:cubicBezTo>
                  <a:pt x="19828" y="46824"/>
                  <a:pt x="19850" y="47426"/>
                  <a:pt x="20371" y="47167"/>
                </a:cubicBezTo>
                <a:cubicBezTo>
                  <a:pt x="20232" y="46990"/>
                  <a:pt x="20242" y="46904"/>
                  <a:pt x="20253" y="46633"/>
                </a:cubicBezTo>
                <a:cubicBezTo>
                  <a:pt x="20630" y="46437"/>
                  <a:pt x="20815" y="46353"/>
                  <a:pt x="21195" y="46619"/>
                </a:cubicBezTo>
                <a:cubicBezTo>
                  <a:pt x="21343" y="46723"/>
                  <a:pt x="21427" y="46819"/>
                  <a:pt x="21523" y="46890"/>
                </a:cubicBezTo>
                <a:cubicBezTo>
                  <a:pt x="21716" y="47035"/>
                  <a:pt x="21780" y="46990"/>
                  <a:pt x="21950" y="47132"/>
                </a:cubicBezTo>
                <a:cubicBezTo>
                  <a:pt x="22008" y="47181"/>
                  <a:pt x="22055" y="47233"/>
                  <a:pt x="22094" y="47288"/>
                </a:cubicBezTo>
                <a:close/>
                <a:moveTo>
                  <a:pt x="18502" y="47888"/>
                </a:moveTo>
                <a:cubicBezTo>
                  <a:pt x="18468" y="47847"/>
                  <a:pt x="18424" y="47804"/>
                  <a:pt x="18364" y="47763"/>
                </a:cubicBezTo>
                <a:cubicBezTo>
                  <a:pt x="18134" y="47805"/>
                  <a:pt x="17933" y="47985"/>
                  <a:pt x="17870" y="48166"/>
                </a:cubicBezTo>
                <a:cubicBezTo>
                  <a:pt x="17752" y="48502"/>
                  <a:pt x="17974" y="48354"/>
                  <a:pt x="17919" y="48741"/>
                </a:cubicBezTo>
                <a:cubicBezTo>
                  <a:pt x="17368" y="48846"/>
                  <a:pt x="17168" y="48702"/>
                  <a:pt x="17105" y="49314"/>
                </a:cubicBezTo>
                <a:lnTo>
                  <a:pt x="16666" y="49351"/>
                </a:lnTo>
                <a:cubicBezTo>
                  <a:pt x="16578" y="49592"/>
                  <a:pt x="16508" y="49866"/>
                  <a:pt x="16357" y="50039"/>
                </a:cubicBezTo>
                <a:cubicBezTo>
                  <a:pt x="15719" y="49969"/>
                  <a:pt x="16162" y="49547"/>
                  <a:pt x="14994" y="49410"/>
                </a:cubicBezTo>
                <a:cubicBezTo>
                  <a:pt x="15011" y="49400"/>
                  <a:pt x="15026" y="49390"/>
                  <a:pt x="15042" y="49380"/>
                </a:cubicBezTo>
                <a:cubicBezTo>
                  <a:pt x="16112" y="49526"/>
                  <a:pt x="15704" y="49931"/>
                  <a:pt x="16327" y="49999"/>
                </a:cubicBezTo>
                <a:cubicBezTo>
                  <a:pt x="16478" y="49826"/>
                  <a:pt x="16548" y="49552"/>
                  <a:pt x="16636" y="49311"/>
                </a:cubicBezTo>
                <a:lnTo>
                  <a:pt x="17075" y="49274"/>
                </a:lnTo>
                <a:cubicBezTo>
                  <a:pt x="17138" y="48662"/>
                  <a:pt x="17338" y="48806"/>
                  <a:pt x="17889" y="48701"/>
                </a:cubicBezTo>
                <a:cubicBezTo>
                  <a:pt x="17944" y="48314"/>
                  <a:pt x="17722" y="48462"/>
                  <a:pt x="17840" y="48126"/>
                </a:cubicBezTo>
                <a:cubicBezTo>
                  <a:pt x="17903" y="47945"/>
                  <a:pt x="18104" y="47765"/>
                  <a:pt x="18334" y="47723"/>
                </a:cubicBezTo>
                <a:cubicBezTo>
                  <a:pt x="18414" y="47778"/>
                  <a:pt x="18465" y="47834"/>
                  <a:pt x="18502" y="47888"/>
                </a:cubicBezTo>
                <a:close/>
                <a:moveTo>
                  <a:pt x="15343" y="48877"/>
                </a:moveTo>
                <a:cubicBezTo>
                  <a:pt x="14957" y="48692"/>
                  <a:pt x="14500" y="48638"/>
                  <a:pt x="14281" y="48322"/>
                </a:cubicBezTo>
                <a:cubicBezTo>
                  <a:pt x="14516" y="48611"/>
                  <a:pt x="14970" y="48663"/>
                  <a:pt x="15346" y="48853"/>
                </a:cubicBezTo>
                <a:cubicBezTo>
                  <a:pt x="15345" y="48861"/>
                  <a:pt x="15344" y="48869"/>
                  <a:pt x="15343" y="48877"/>
                </a:cubicBezTo>
                <a:close/>
                <a:moveTo>
                  <a:pt x="12267" y="45827"/>
                </a:moveTo>
                <a:cubicBezTo>
                  <a:pt x="12300" y="45868"/>
                  <a:pt x="12328" y="45914"/>
                  <a:pt x="12362" y="45962"/>
                </a:cubicBezTo>
                <a:cubicBezTo>
                  <a:pt x="12325" y="45915"/>
                  <a:pt x="12297" y="45869"/>
                  <a:pt x="12267" y="45827"/>
                </a:cubicBezTo>
                <a:close/>
                <a:moveTo>
                  <a:pt x="13490" y="46493"/>
                </a:moveTo>
                <a:cubicBezTo>
                  <a:pt x="13499" y="46498"/>
                  <a:pt x="13508" y="46503"/>
                  <a:pt x="13517" y="46508"/>
                </a:cubicBezTo>
                <a:cubicBezTo>
                  <a:pt x="13565" y="46935"/>
                  <a:pt x="13438" y="47045"/>
                  <a:pt x="13664" y="47395"/>
                </a:cubicBezTo>
                <a:cubicBezTo>
                  <a:pt x="13916" y="47786"/>
                  <a:pt x="13813" y="47636"/>
                  <a:pt x="13897" y="48159"/>
                </a:cubicBezTo>
                <a:cubicBezTo>
                  <a:pt x="13923" y="48321"/>
                  <a:pt x="13958" y="48427"/>
                  <a:pt x="14011" y="48506"/>
                </a:cubicBezTo>
                <a:cubicBezTo>
                  <a:pt x="13941" y="48423"/>
                  <a:pt x="13898" y="48311"/>
                  <a:pt x="13867" y="48119"/>
                </a:cubicBezTo>
                <a:cubicBezTo>
                  <a:pt x="13783" y="47596"/>
                  <a:pt x="13886" y="47746"/>
                  <a:pt x="13634" y="47355"/>
                </a:cubicBezTo>
                <a:cubicBezTo>
                  <a:pt x="13412" y="47012"/>
                  <a:pt x="13530" y="46899"/>
                  <a:pt x="13490" y="46493"/>
                </a:cubicBezTo>
                <a:close/>
                <a:moveTo>
                  <a:pt x="14918" y="49001"/>
                </a:moveTo>
                <a:cubicBezTo>
                  <a:pt x="14939" y="49007"/>
                  <a:pt x="14959" y="49011"/>
                  <a:pt x="14978" y="49015"/>
                </a:cubicBezTo>
                <a:cubicBezTo>
                  <a:pt x="14720" y="49240"/>
                  <a:pt x="14684" y="49398"/>
                  <a:pt x="14752" y="49512"/>
                </a:cubicBezTo>
                <a:cubicBezTo>
                  <a:pt x="14652" y="49401"/>
                  <a:pt x="14657" y="49240"/>
                  <a:pt x="14918" y="49001"/>
                </a:cubicBezTo>
                <a:close/>
                <a:moveTo>
                  <a:pt x="18292" y="48083"/>
                </a:moveTo>
                <a:cubicBezTo>
                  <a:pt x="18294" y="48081"/>
                  <a:pt x="18296" y="48079"/>
                  <a:pt x="18297" y="48077"/>
                </a:cubicBezTo>
                <a:cubicBezTo>
                  <a:pt x="18387" y="48235"/>
                  <a:pt x="18395" y="48292"/>
                  <a:pt x="18427" y="48344"/>
                </a:cubicBezTo>
                <a:cubicBezTo>
                  <a:pt x="18370" y="48279"/>
                  <a:pt x="18377" y="48241"/>
                  <a:pt x="18292" y="48083"/>
                </a:cubicBezTo>
                <a:close/>
                <a:moveTo>
                  <a:pt x="21845" y="47440"/>
                </a:moveTo>
                <a:cubicBezTo>
                  <a:pt x="21890" y="47494"/>
                  <a:pt x="21934" y="47574"/>
                  <a:pt x="21987" y="47704"/>
                </a:cubicBezTo>
                <a:cubicBezTo>
                  <a:pt x="22192" y="48206"/>
                  <a:pt x="22268" y="48428"/>
                  <a:pt x="22357" y="48558"/>
                </a:cubicBezTo>
                <a:cubicBezTo>
                  <a:pt x="22253" y="48433"/>
                  <a:pt x="22185" y="48222"/>
                  <a:pt x="21957" y="47664"/>
                </a:cubicBezTo>
                <a:cubicBezTo>
                  <a:pt x="21916" y="47563"/>
                  <a:pt x="21880" y="47492"/>
                  <a:pt x="21845" y="47440"/>
                </a:cubicBezTo>
                <a:close/>
                <a:moveTo>
                  <a:pt x="22977" y="48960"/>
                </a:moveTo>
                <a:cubicBezTo>
                  <a:pt x="22991" y="48968"/>
                  <a:pt x="23005" y="48976"/>
                  <a:pt x="23020" y="48984"/>
                </a:cubicBezTo>
                <a:cubicBezTo>
                  <a:pt x="22895" y="49130"/>
                  <a:pt x="22932" y="49107"/>
                  <a:pt x="22766" y="49232"/>
                </a:cubicBezTo>
                <a:cubicBezTo>
                  <a:pt x="22151" y="49697"/>
                  <a:pt x="22807" y="49935"/>
                  <a:pt x="22185" y="50045"/>
                </a:cubicBezTo>
                <a:cubicBezTo>
                  <a:pt x="21599" y="50150"/>
                  <a:pt x="20899" y="49943"/>
                  <a:pt x="21040" y="50768"/>
                </a:cubicBezTo>
                <a:cubicBezTo>
                  <a:pt x="21031" y="50762"/>
                  <a:pt x="21022" y="50757"/>
                  <a:pt x="21014" y="50751"/>
                </a:cubicBezTo>
                <a:cubicBezTo>
                  <a:pt x="20855" y="49899"/>
                  <a:pt x="21563" y="50111"/>
                  <a:pt x="22155" y="50005"/>
                </a:cubicBezTo>
                <a:cubicBezTo>
                  <a:pt x="22777" y="49895"/>
                  <a:pt x="22121" y="49657"/>
                  <a:pt x="22736" y="49192"/>
                </a:cubicBezTo>
                <a:cubicBezTo>
                  <a:pt x="22895" y="49072"/>
                  <a:pt x="22868" y="49088"/>
                  <a:pt x="22977" y="48960"/>
                </a:cubicBezTo>
                <a:close/>
                <a:moveTo>
                  <a:pt x="21713" y="51170"/>
                </a:moveTo>
                <a:cubicBezTo>
                  <a:pt x="21755" y="51221"/>
                  <a:pt x="21767" y="51252"/>
                  <a:pt x="21778" y="51275"/>
                </a:cubicBezTo>
                <a:cubicBezTo>
                  <a:pt x="21746" y="51249"/>
                  <a:pt x="21749" y="51225"/>
                  <a:pt x="21713" y="51170"/>
                </a:cubicBezTo>
                <a:close/>
                <a:moveTo>
                  <a:pt x="22353" y="51491"/>
                </a:moveTo>
                <a:cubicBezTo>
                  <a:pt x="22399" y="51542"/>
                  <a:pt x="22442" y="51635"/>
                  <a:pt x="22486" y="51810"/>
                </a:cubicBezTo>
                <a:cubicBezTo>
                  <a:pt x="22518" y="51931"/>
                  <a:pt x="22560" y="52028"/>
                  <a:pt x="22612" y="52103"/>
                </a:cubicBezTo>
                <a:cubicBezTo>
                  <a:pt x="22547" y="52024"/>
                  <a:pt x="22493" y="51913"/>
                  <a:pt x="22456" y="51770"/>
                </a:cubicBezTo>
                <a:cubicBezTo>
                  <a:pt x="22422" y="51634"/>
                  <a:pt x="22388" y="51547"/>
                  <a:pt x="22353" y="51491"/>
                </a:cubicBezTo>
                <a:close/>
                <a:moveTo>
                  <a:pt x="19742" y="55840"/>
                </a:moveTo>
                <a:lnTo>
                  <a:pt x="19744" y="55839"/>
                </a:lnTo>
                <a:cubicBezTo>
                  <a:pt x="20153" y="56423"/>
                  <a:pt x="20314" y="56641"/>
                  <a:pt x="19847" y="57091"/>
                </a:cubicBezTo>
                <a:cubicBezTo>
                  <a:pt x="19068" y="57842"/>
                  <a:pt x="19933" y="58068"/>
                  <a:pt x="17159" y="58053"/>
                </a:cubicBezTo>
                <a:cubicBezTo>
                  <a:pt x="16248" y="58048"/>
                  <a:pt x="16324" y="58160"/>
                  <a:pt x="15997" y="58734"/>
                </a:cubicBezTo>
                <a:cubicBezTo>
                  <a:pt x="15738" y="59189"/>
                  <a:pt x="15302" y="59308"/>
                  <a:pt x="15491" y="59943"/>
                </a:cubicBezTo>
                <a:cubicBezTo>
                  <a:pt x="15564" y="60188"/>
                  <a:pt x="15673" y="60350"/>
                  <a:pt x="15762" y="60616"/>
                </a:cubicBezTo>
                <a:cubicBezTo>
                  <a:pt x="15836" y="60838"/>
                  <a:pt x="15871" y="61110"/>
                  <a:pt x="15951" y="61298"/>
                </a:cubicBezTo>
                <a:cubicBezTo>
                  <a:pt x="15972" y="61348"/>
                  <a:pt x="15997" y="61393"/>
                  <a:pt x="16026" y="61434"/>
                </a:cubicBezTo>
                <a:cubicBezTo>
                  <a:pt x="15984" y="61382"/>
                  <a:pt x="15949" y="61324"/>
                  <a:pt x="15921" y="61258"/>
                </a:cubicBezTo>
                <a:cubicBezTo>
                  <a:pt x="15841" y="61070"/>
                  <a:pt x="15806" y="60798"/>
                  <a:pt x="15732" y="60576"/>
                </a:cubicBezTo>
                <a:cubicBezTo>
                  <a:pt x="15643" y="60310"/>
                  <a:pt x="15534" y="60148"/>
                  <a:pt x="15461" y="59903"/>
                </a:cubicBezTo>
                <a:cubicBezTo>
                  <a:pt x="15272" y="59268"/>
                  <a:pt x="15708" y="59149"/>
                  <a:pt x="15967" y="58694"/>
                </a:cubicBezTo>
                <a:cubicBezTo>
                  <a:pt x="16294" y="58120"/>
                  <a:pt x="16218" y="58008"/>
                  <a:pt x="17129" y="58013"/>
                </a:cubicBezTo>
                <a:cubicBezTo>
                  <a:pt x="19903" y="58028"/>
                  <a:pt x="19038" y="57802"/>
                  <a:pt x="19817" y="57051"/>
                </a:cubicBezTo>
                <a:cubicBezTo>
                  <a:pt x="20273" y="56612"/>
                  <a:pt x="20130" y="56394"/>
                  <a:pt x="19742" y="55840"/>
                </a:cubicBezTo>
                <a:close/>
                <a:moveTo>
                  <a:pt x="33139" y="66840"/>
                </a:moveTo>
                <a:cubicBezTo>
                  <a:pt x="33150" y="66838"/>
                  <a:pt x="33160" y="66836"/>
                  <a:pt x="33171" y="66835"/>
                </a:cubicBezTo>
                <a:cubicBezTo>
                  <a:pt x="33160" y="67207"/>
                  <a:pt x="33117" y="67583"/>
                  <a:pt x="33280" y="67824"/>
                </a:cubicBezTo>
                <a:cubicBezTo>
                  <a:pt x="33089" y="67595"/>
                  <a:pt x="33126" y="67218"/>
                  <a:pt x="33139" y="66840"/>
                </a:cubicBezTo>
                <a:close/>
                <a:moveTo>
                  <a:pt x="35638" y="68238"/>
                </a:moveTo>
                <a:cubicBezTo>
                  <a:pt x="35649" y="68244"/>
                  <a:pt x="35659" y="68250"/>
                  <a:pt x="35669" y="68257"/>
                </a:cubicBezTo>
                <a:cubicBezTo>
                  <a:pt x="35668" y="68961"/>
                  <a:pt x="34194" y="69213"/>
                  <a:pt x="35028" y="70594"/>
                </a:cubicBezTo>
                <a:cubicBezTo>
                  <a:pt x="35115" y="70738"/>
                  <a:pt x="35203" y="70864"/>
                  <a:pt x="35291" y="70983"/>
                </a:cubicBezTo>
                <a:cubicBezTo>
                  <a:pt x="35193" y="70852"/>
                  <a:pt x="35095" y="70714"/>
                  <a:pt x="34998" y="70554"/>
                </a:cubicBezTo>
                <a:cubicBezTo>
                  <a:pt x="34172" y="69187"/>
                  <a:pt x="35608" y="68926"/>
                  <a:pt x="35638" y="68238"/>
                </a:cubicBezTo>
                <a:close/>
                <a:moveTo>
                  <a:pt x="35679" y="71484"/>
                </a:moveTo>
                <a:cubicBezTo>
                  <a:pt x="35708" y="71522"/>
                  <a:pt x="35737" y="71561"/>
                  <a:pt x="35766" y="71601"/>
                </a:cubicBezTo>
                <a:cubicBezTo>
                  <a:pt x="36385" y="72457"/>
                  <a:pt x="36264" y="72626"/>
                  <a:pt x="36453" y="72895"/>
                </a:cubicBezTo>
                <a:cubicBezTo>
                  <a:pt x="36220" y="72601"/>
                  <a:pt x="36385" y="72459"/>
                  <a:pt x="35736" y="71561"/>
                </a:cubicBezTo>
                <a:cubicBezTo>
                  <a:pt x="35717" y="71535"/>
                  <a:pt x="35698" y="71509"/>
                  <a:pt x="35679" y="71484"/>
                </a:cubicBezTo>
                <a:close/>
                <a:moveTo>
                  <a:pt x="37654" y="73920"/>
                </a:moveTo>
                <a:cubicBezTo>
                  <a:pt x="37802" y="74100"/>
                  <a:pt x="37737" y="74224"/>
                  <a:pt x="37895" y="74693"/>
                </a:cubicBezTo>
                <a:cubicBezTo>
                  <a:pt x="38232" y="75693"/>
                  <a:pt x="38175" y="76125"/>
                  <a:pt x="38412" y="76461"/>
                </a:cubicBezTo>
                <a:cubicBezTo>
                  <a:pt x="38140" y="76119"/>
                  <a:pt x="38215" y="75693"/>
                  <a:pt x="37865" y="74653"/>
                </a:cubicBezTo>
                <a:cubicBezTo>
                  <a:pt x="37719" y="74220"/>
                  <a:pt x="37763" y="74080"/>
                  <a:pt x="37654" y="73920"/>
                </a:cubicBezTo>
                <a:close/>
                <a:moveTo>
                  <a:pt x="39051" y="76937"/>
                </a:moveTo>
                <a:cubicBezTo>
                  <a:pt x="39063" y="76944"/>
                  <a:pt x="39075" y="76950"/>
                  <a:pt x="39088" y="76956"/>
                </a:cubicBezTo>
                <a:cubicBezTo>
                  <a:pt x="39024" y="77167"/>
                  <a:pt x="38681" y="77596"/>
                  <a:pt x="38453" y="78177"/>
                </a:cubicBezTo>
                <a:cubicBezTo>
                  <a:pt x="38246" y="78704"/>
                  <a:pt x="38120" y="79042"/>
                  <a:pt x="37614" y="79267"/>
                </a:cubicBezTo>
                <a:cubicBezTo>
                  <a:pt x="36769" y="79642"/>
                  <a:pt x="34997" y="79539"/>
                  <a:pt x="35803" y="80861"/>
                </a:cubicBezTo>
                <a:cubicBezTo>
                  <a:pt x="35841" y="80924"/>
                  <a:pt x="35882" y="80985"/>
                  <a:pt x="35924" y="81042"/>
                </a:cubicBezTo>
                <a:cubicBezTo>
                  <a:pt x="35871" y="80973"/>
                  <a:pt x="35820" y="80899"/>
                  <a:pt x="35773" y="80821"/>
                </a:cubicBezTo>
                <a:cubicBezTo>
                  <a:pt x="34967" y="79499"/>
                  <a:pt x="36739" y="79602"/>
                  <a:pt x="37584" y="79227"/>
                </a:cubicBezTo>
                <a:cubicBezTo>
                  <a:pt x="38090" y="79002"/>
                  <a:pt x="38216" y="78664"/>
                  <a:pt x="38423" y="78137"/>
                </a:cubicBezTo>
                <a:cubicBezTo>
                  <a:pt x="38644" y="77575"/>
                  <a:pt x="38972" y="77155"/>
                  <a:pt x="39051" y="76937"/>
                </a:cubicBezTo>
                <a:close/>
                <a:moveTo>
                  <a:pt x="37044" y="82245"/>
                </a:moveTo>
                <a:cubicBezTo>
                  <a:pt x="37215" y="82470"/>
                  <a:pt x="37364" y="82733"/>
                  <a:pt x="37468" y="83075"/>
                </a:cubicBezTo>
                <a:cubicBezTo>
                  <a:pt x="37595" y="83496"/>
                  <a:pt x="37652" y="83854"/>
                  <a:pt x="37869" y="84154"/>
                </a:cubicBezTo>
                <a:cubicBezTo>
                  <a:pt x="37627" y="83846"/>
                  <a:pt x="37571" y="83475"/>
                  <a:pt x="37438" y="83035"/>
                </a:cubicBezTo>
                <a:cubicBezTo>
                  <a:pt x="37340" y="82714"/>
                  <a:pt x="37202" y="82461"/>
                  <a:pt x="37044" y="82245"/>
                </a:cubicBezTo>
                <a:close/>
                <a:moveTo>
                  <a:pt x="39201" y="85141"/>
                </a:moveTo>
                <a:cubicBezTo>
                  <a:pt x="39212" y="85156"/>
                  <a:pt x="39224" y="85171"/>
                  <a:pt x="39235" y="85187"/>
                </a:cubicBezTo>
                <a:cubicBezTo>
                  <a:pt x="39249" y="85650"/>
                  <a:pt x="39002" y="85604"/>
                  <a:pt x="38971" y="86060"/>
                </a:cubicBezTo>
                <a:cubicBezTo>
                  <a:pt x="38945" y="86431"/>
                  <a:pt x="39075" y="86698"/>
                  <a:pt x="39157" y="87001"/>
                </a:cubicBezTo>
                <a:cubicBezTo>
                  <a:pt x="39389" y="87850"/>
                  <a:pt x="39082" y="87919"/>
                  <a:pt x="39054" y="88861"/>
                </a:cubicBezTo>
                <a:cubicBezTo>
                  <a:pt x="37705" y="88955"/>
                  <a:pt x="37539" y="87695"/>
                  <a:pt x="36820" y="88450"/>
                </a:cubicBezTo>
                <a:cubicBezTo>
                  <a:pt x="36635" y="88645"/>
                  <a:pt x="36412" y="88778"/>
                  <a:pt x="36323" y="89093"/>
                </a:cubicBezTo>
                <a:cubicBezTo>
                  <a:pt x="36084" y="88996"/>
                  <a:pt x="34234" y="89681"/>
                  <a:pt x="33740" y="90328"/>
                </a:cubicBezTo>
                <a:cubicBezTo>
                  <a:pt x="33208" y="91023"/>
                  <a:pt x="33063" y="91161"/>
                  <a:pt x="32812" y="90812"/>
                </a:cubicBezTo>
                <a:cubicBezTo>
                  <a:pt x="33045" y="91109"/>
                  <a:pt x="33199" y="90955"/>
                  <a:pt x="33710" y="90288"/>
                </a:cubicBezTo>
                <a:cubicBezTo>
                  <a:pt x="34204" y="89641"/>
                  <a:pt x="36054" y="88956"/>
                  <a:pt x="36293" y="89053"/>
                </a:cubicBezTo>
                <a:cubicBezTo>
                  <a:pt x="36382" y="88738"/>
                  <a:pt x="36605" y="88605"/>
                  <a:pt x="36790" y="88410"/>
                </a:cubicBezTo>
                <a:cubicBezTo>
                  <a:pt x="37509" y="87655"/>
                  <a:pt x="37675" y="88915"/>
                  <a:pt x="39024" y="88821"/>
                </a:cubicBezTo>
                <a:cubicBezTo>
                  <a:pt x="39052" y="87879"/>
                  <a:pt x="39359" y="87810"/>
                  <a:pt x="39127" y="86961"/>
                </a:cubicBezTo>
                <a:cubicBezTo>
                  <a:pt x="39045" y="86658"/>
                  <a:pt x="38915" y="86391"/>
                  <a:pt x="38941" y="86020"/>
                </a:cubicBezTo>
                <a:cubicBezTo>
                  <a:pt x="38972" y="85564"/>
                  <a:pt x="39219" y="85610"/>
                  <a:pt x="39205" y="85147"/>
                </a:cubicBezTo>
                <a:lnTo>
                  <a:pt x="39201" y="85141"/>
                </a:lnTo>
                <a:close/>
                <a:moveTo>
                  <a:pt x="32145" y="89695"/>
                </a:moveTo>
                <a:cubicBezTo>
                  <a:pt x="31775" y="89230"/>
                  <a:pt x="31225" y="89503"/>
                  <a:pt x="30512" y="89367"/>
                </a:cubicBezTo>
                <a:cubicBezTo>
                  <a:pt x="30503" y="89353"/>
                  <a:pt x="30495" y="89340"/>
                  <a:pt x="30488" y="89328"/>
                </a:cubicBezTo>
                <a:cubicBezTo>
                  <a:pt x="31218" y="89465"/>
                  <a:pt x="31776" y="89176"/>
                  <a:pt x="32145" y="89695"/>
                </a:cubicBezTo>
                <a:close/>
                <a:moveTo>
                  <a:pt x="115466" y="128676"/>
                </a:moveTo>
                <a:cubicBezTo>
                  <a:pt x="115067" y="128165"/>
                  <a:pt x="114696" y="128605"/>
                  <a:pt x="114301" y="128920"/>
                </a:cubicBezTo>
                <a:cubicBezTo>
                  <a:pt x="114316" y="129407"/>
                  <a:pt x="114506" y="129418"/>
                  <a:pt x="114498" y="129793"/>
                </a:cubicBezTo>
                <a:cubicBezTo>
                  <a:pt x="113947" y="129750"/>
                  <a:pt x="113457" y="129109"/>
                  <a:pt x="112786" y="129141"/>
                </a:cubicBezTo>
                <a:cubicBezTo>
                  <a:pt x="112488" y="129445"/>
                  <a:pt x="112588" y="129565"/>
                  <a:pt x="112005" y="129394"/>
                </a:cubicBezTo>
                <a:cubicBezTo>
                  <a:pt x="111668" y="129294"/>
                  <a:pt x="111371" y="129159"/>
                  <a:pt x="111047" y="129276"/>
                </a:cubicBezTo>
                <a:cubicBezTo>
                  <a:pt x="110814" y="129360"/>
                  <a:pt x="110446" y="129631"/>
                  <a:pt x="110144" y="129521"/>
                </a:cubicBezTo>
                <a:cubicBezTo>
                  <a:pt x="109967" y="129456"/>
                  <a:pt x="110015" y="129368"/>
                  <a:pt x="109788" y="129268"/>
                </a:cubicBezTo>
                <a:cubicBezTo>
                  <a:pt x="109687" y="129224"/>
                  <a:pt x="109394" y="129174"/>
                  <a:pt x="109289" y="129164"/>
                </a:cubicBezTo>
                <a:cubicBezTo>
                  <a:pt x="108149" y="129055"/>
                  <a:pt x="108659" y="129744"/>
                  <a:pt x="107552" y="128899"/>
                </a:cubicBezTo>
                <a:cubicBezTo>
                  <a:pt x="106931" y="128425"/>
                  <a:pt x="106768" y="128445"/>
                  <a:pt x="105760" y="128869"/>
                </a:cubicBezTo>
                <a:lnTo>
                  <a:pt x="105736" y="128827"/>
                </a:lnTo>
                <a:cubicBezTo>
                  <a:pt x="106738" y="128405"/>
                  <a:pt x="106902" y="128386"/>
                  <a:pt x="107522" y="128859"/>
                </a:cubicBezTo>
                <a:cubicBezTo>
                  <a:pt x="108629" y="129704"/>
                  <a:pt x="108119" y="129015"/>
                  <a:pt x="109259" y="129124"/>
                </a:cubicBezTo>
                <a:cubicBezTo>
                  <a:pt x="109364" y="129134"/>
                  <a:pt x="109657" y="129184"/>
                  <a:pt x="109758" y="129228"/>
                </a:cubicBezTo>
                <a:cubicBezTo>
                  <a:pt x="109985" y="129328"/>
                  <a:pt x="109937" y="129416"/>
                  <a:pt x="110114" y="129481"/>
                </a:cubicBezTo>
                <a:cubicBezTo>
                  <a:pt x="110416" y="129591"/>
                  <a:pt x="110784" y="129320"/>
                  <a:pt x="111017" y="129236"/>
                </a:cubicBezTo>
                <a:cubicBezTo>
                  <a:pt x="111341" y="129119"/>
                  <a:pt x="111638" y="129254"/>
                  <a:pt x="111975" y="129354"/>
                </a:cubicBezTo>
                <a:cubicBezTo>
                  <a:pt x="112558" y="129525"/>
                  <a:pt x="112458" y="129405"/>
                  <a:pt x="112756" y="129101"/>
                </a:cubicBezTo>
                <a:cubicBezTo>
                  <a:pt x="113427" y="129069"/>
                  <a:pt x="113917" y="129710"/>
                  <a:pt x="114468" y="129753"/>
                </a:cubicBezTo>
                <a:cubicBezTo>
                  <a:pt x="114476" y="129378"/>
                  <a:pt x="114286" y="129367"/>
                  <a:pt x="114271" y="128880"/>
                </a:cubicBezTo>
                <a:cubicBezTo>
                  <a:pt x="114676" y="128557"/>
                  <a:pt x="115055" y="128103"/>
                  <a:pt x="115466" y="128676"/>
                </a:cubicBezTo>
                <a:close/>
                <a:moveTo>
                  <a:pt x="104813" y="127184"/>
                </a:moveTo>
                <a:cubicBezTo>
                  <a:pt x="104677" y="127048"/>
                  <a:pt x="104464" y="126971"/>
                  <a:pt x="104334" y="126832"/>
                </a:cubicBezTo>
                <a:cubicBezTo>
                  <a:pt x="104310" y="126806"/>
                  <a:pt x="104289" y="126781"/>
                  <a:pt x="104272" y="126755"/>
                </a:cubicBezTo>
                <a:cubicBezTo>
                  <a:pt x="104282" y="126767"/>
                  <a:pt x="104292" y="126779"/>
                  <a:pt x="104304" y="126792"/>
                </a:cubicBezTo>
                <a:cubicBezTo>
                  <a:pt x="104440" y="126938"/>
                  <a:pt x="104667" y="127015"/>
                  <a:pt x="104802" y="127164"/>
                </a:cubicBezTo>
                <a:lnTo>
                  <a:pt x="104813" y="127184"/>
                </a:lnTo>
                <a:close/>
                <a:moveTo>
                  <a:pt x="103988" y="125797"/>
                </a:moveTo>
                <a:cubicBezTo>
                  <a:pt x="103940" y="125739"/>
                  <a:pt x="103876" y="125683"/>
                  <a:pt x="103790" y="125630"/>
                </a:cubicBezTo>
                <a:cubicBezTo>
                  <a:pt x="103330" y="125346"/>
                  <a:pt x="103115" y="125375"/>
                  <a:pt x="102654" y="124965"/>
                </a:cubicBezTo>
                <a:cubicBezTo>
                  <a:pt x="102474" y="124805"/>
                  <a:pt x="102363" y="124699"/>
                  <a:pt x="102209" y="124533"/>
                </a:cubicBezTo>
                <a:cubicBezTo>
                  <a:pt x="102167" y="124488"/>
                  <a:pt x="102132" y="124448"/>
                  <a:pt x="102107" y="124411"/>
                </a:cubicBezTo>
                <a:cubicBezTo>
                  <a:pt x="102127" y="124437"/>
                  <a:pt x="102152" y="124464"/>
                  <a:pt x="102179" y="124493"/>
                </a:cubicBezTo>
                <a:cubicBezTo>
                  <a:pt x="102333" y="124659"/>
                  <a:pt x="102444" y="124765"/>
                  <a:pt x="102624" y="124925"/>
                </a:cubicBezTo>
                <a:cubicBezTo>
                  <a:pt x="103085" y="125335"/>
                  <a:pt x="103300" y="125306"/>
                  <a:pt x="103760" y="125590"/>
                </a:cubicBezTo>
                <a:cubicBezTo>
                  <a:pt x="103866" y="125655"/>
                  <a:pt x="103938" y="125725"/>
                  <a:pt x="103988" y="125797"/>
                </a:cubicBezTo>
                <a:close/>
                <a:moveTo>
                  <a:pt x="102870" y="120902"/>
                </a:moveTo>
                <a:cubicBezTo>
                  <a:pt x="102768" y="120771"/>
                  <a:pt x="102649" y="120670"/>
                  <a:pt x="102547" y="120529"/>
                </a:cubicBezTo>
                <a:cubicBezTo>
                  <a:pt x="102652" y="120663"/>
                  <a:pt x="102771" y="120764"/>
                  <a:pt x="102870" y="120902"/>
                </a:cubicBezTo>
                <a:close/>
                <a:moveTo>
                  <a:pt x="102862" y="119343"/>
                </a:moveTo>
                <a:cubicBezTo>
                  <a:pt x="102791" y="119257"/>
                  <a:pt x="102688" y="119187"/>
                  <a:pt x="102615" y="119081"/>
                </a:cubicBezTo>
                <a:cubicBezTo>
                  <a:pt x="102696" y="119180"/>
                  <a:pt x="102800" y="119249"/>
                  <a:pt x="102862" y="119343"/>
                </a:cubicBezTo>
                <a:close/>
                <a:moveTo>
                  <a:pt x="103172" y="117314"/>
                </a:moveTo>
                <a:cubicBezTo>
                  <a:pt x="102769" y="116978"/>
                  <a:pt x="102212" y="116960"/>
                  <a:pt x="101936" y="116566"/>
                </a:cubicBezTo>
                <a:cubicBezTo>
                  <a:pt x="102226" y="116928"/>
                  <a:pt x="102772" y="116950"/>
                  <a:pt x="103163" y="117291"/>
                </a:cubicBezTo>
                <a:cubicBezTo>
                  <a:pt x="103166" y="117298"/>
                  <a:pt x="103169" y="117306"/>
                  <a:pt x="103172" y="117314"/>
                </a:cubicBezTo>
                <a:close/>
                <a:moveTo>
                  <a:pt x="102929" y="104251"/>
                </a:moveTo>
                <a:cubicBezTo>
                  <a:pt x="102616" y="103862"/>
                  <a:pt x="101937" y="103767"/>
                  <a:pt x="101683" y="103515"/>
                </a:cubicBezTo>
                <a:cubicBezTo>
                  <a:pt x="101637" y="103469"/>
                  <a:pt x="101597" y="103423"/>
                  <a:pt x="101567" y="103379"/>
                </a:cubicBezTo>
                <a:cubicBezTo>
                  <a:pt x="101592" y="103411"/>
                  <a:pt x="101621" y="103443"/>
                  <a:pt x="101653" y="103475"/>
                </a:cubicBezTo>
                <a:cubicBezTo>
                  <a:pt x="101916" y="103736"/>
                  <a:pt x="102632" y="103828"/>
                  <a:pt x="102929" y="104251"/>
                </a:cubicBezTo>
                <a:close/>
                <a:moveTo>
                  <a:pt x="104668" y="93470"/>
                </a:moveTo>
                <a:cubicBezTo>
                  <a:pt x="104580" y="93356"/>
                  <a:pt x="104475" y="93250"/>
                  <a:pt x="104347" y="93155"/>
                </a:cubicBezTo>
                <a:cubicBezTo>
                  <a:pt x="104234" y="93071"/>
                  <a:pt x="104148" y="92987"/>
                  <a:pt x="104086" y="92899"/>
                </a:cubicBezTo>
                <a:cubicBezTo>
                  <a:pt x="104145" y="92973"/>
                  <a:pt x="104221" y="93044"/>
                  <a:pt x="104317" y="93115"/>
                </a:cubicBezTo>
                <a:cubicBezTo>
                  <a:pt x="104459" y="93221"/>
                  <a:pt x="104574" y="93340"/>
                  <a:pt x="104668" y="93470"/>
                </a:cubicBezTo>
                <a:close/>
                <a:moveTo>
                  <a:pt x="112953" y="84751"/>
                </a:moveTo>
                <a:cubicBezTo>
                  <a:pt x="113149" y="85008"/>
                  <a:pt x="113482" y="85501"/>
                  <a:pt x="113826" y="85960"/>
                </a:cubicBezTo>
                <a:cubicBezTo>
                  <a:pt x="113489" y="85513"/>
                  <a:pt x="113158" y="85025"/>
                  <a:pt x="112953" y="84751"/>
                </a:cubicBezTo>
                <a:close/>
                <a:moveTo>
                  <a:pt x="113174" y="84573"/>
                </a:moveTo>
                <a:cubicBezTo>
                  <a:pt x="113056" y="84418"/>
                  <a:pt x="112938" y="84287"/>
                  <a:pt x="112822" y="84211"/>
                </a:cubicBezTo>
                <a:cubicBezTo>
                  <a:pt x="112297" y="83865"/>
                  <a:pt x="112121" y="84317"/>
                  <a:pt x="111405" y="83557"/>
                </a:cubicBezTo>
                <a:cubicBezTo>
                  <a:pt x="110589" y="82693"/>
                  <a:pt x="109970" y="83658"/>
                  <a:pt x="108485" y="84221"/>
                </a:cubicBezTo>
                <a:cubicBezTo>
                  <a:pt x="107892" y="84445"/>
                  <a:pt x="105862" y="85160"/>
                  <a:pt x="105349" y="85243"/>
                </a:cubicBezTo>
                <a:lnTo>
                  <a:pt x="105319" y="85203"/>
                </a:lnTo>
                <a:cubicBezTo>
                  <a:pt x="105833" y="85120"/>
                  <a:pt x="107862" y="84405"/>
                  <a:pt x="108455" y="84181"/>
                </a:cubicBezTo>
                <a:cubicBezTo>
                  <a:pt x="109940" y="83618"/>
                  <a:pt x="110559" y="82653"/>
                  <a:pt x="111375" y="83517"/>
                </a:cubicBezTo>
                <a:cubicBezTo>
                  <a:pt x="112091" y="84277"/>
                  <a:pt x="112267" y="83825"/>
                  <a:pt x="112792" y="84171"/>
                </a:cubicBezTo>
                <a:cubicBezTo>
                  <a:pt x="112918" y="84253"/>
                  <a:pt x="113047" y="84401"/>
                  <a:pt x="113174" y="84573"/>
                </a:cubicBezTo>
                <a:close/>
                <a:moveTo>
                  <a:pt x="102671" y="81235"/>
                </a:moveTo>
                <a:cubicBezTo>
                  <a:pt x="102390" y="80870"/>
                  <a:pt x="101998" y="80621"/>
                  <a:pt x="100956" y="80151"/>
                </a:cubicBezTo>
                <a:cubicBezTo>
                  <a:pt x="100258" y="79836"/>
                  <a:pt x="99469" y="79546"/>
                  <a:pt x="98726" y="79232"/>
                </a:cubicBezTo>
                <a:lnTo>
                  <a:pt x="89727" y="75685"/>
                </a:lnTo>
                <a:cubicBezTo>
                  <a:pt x="89729" y="75676"/>
                  <a:pt x="89731" y="75668"/>
                  <a:pt x="89733" y="75659"/>
                </a:cubicBezTo>
                <a:lnTo>
                  <a:pt x="98696" y="79192"/>
                </a:lnTo>
                <a:cubicBezTo>
                  <a:pt x="99439" y="79506"/>
                  <a:pt x="100228" y="79796"/>
                  <a:pt x="100926" y="80111"/>
                </a:cubicBezTo>
                <a:cubicBezTo>
                  <a:pt x="102006" y="80598"/>
                  <a:pt x="102387" y="80847"/>
                  <a:pt x="102671" y="81235"/>
                </a:cubicBezTo>
                <a:close/>
                <a:moveTo>
                  <a:pt x="92198" y="71313"/>
                </a:moveTo>
                <a:cubicBezTo>
                  <a:pt x="91967" y="71008"/>
                  <a:pt x="91629" y="70648"/>
                  <a:pt x="91215" y="70154"/>
                </a:cubicBezTo>
                <a:cubicBezTo>
                  <a:pt x="91086" y="70000"/>
                  <a:pt x="90752" y="69644"/>
                  <a:pt x="90504" y="69310"/>
                </a:cubicBezTo>
                <a:cubicBezTo>
                  <a:pt x="90748" y="69632"/>
                  <a:pt x="91061" y="69966"/>
                  <a:pt x="91185" y="70114"/>
                </a:cubicBezTo>
                <a:cubicBezTo>
                  <a:pt x="91617" y="70630"/>
                  <a:pt x="91967" y="71000"/>
                  <a:pt x="92198" y="71313"/>
                </a:cubicBezTo>
                <a:close/>
                <a:moveTo>
                  <a:pt x="91757" y="64714"/>
                </a:moveTo>
                <a:cubicBezTo>
                  <a:pt x="91630" y="64550"/>
                  <a:pt x="91468" y="64411"/>
                  <a:pt x="91287" y="64261"/>
                </a:cubicBezTo>
                <a:cubicBezTo>
                  <a:pt x="91116" y="64119"/>
                  <a:pt x="90991" y="63988"/>
                  <a:pt x="90891" y="63850"/>
                </a:cubicBezTo>
                <a:cubicBezTo>
                  <a:pt x="90985" y="63973"/>
                  <a:pt x="91102" y="64093"/>
                  <a:pt x="91257" y="64221"/>
                </a:cubicBezTo>
                <a:cubicBezTo>
                  <a:pt x="91453" y="64383"/>
                  <a:pt x="91625" y="64532"/>
                  <a:pt x="91757" y="64714"/>
                </a:cubicBezTo>
                <a:close/>
                <a:moveTo>
                  <a:pt x="94139" y="52295"/>
                </a:moveTo>
                <a:cubicBezTo>
                  <a:pt x="94150" y="52286"/>
                  <a:pt x="94161" y="52278"/>
                  <a:pt x="94172" y="52270"/>
                </a:cubicBezTo>
                <a:cubicBezTo>
                  <a:pt x="94152" y="52883"/>
                  <a:pt x="93981" y="54048"/>
                  <a:pt x="94286" y="54497"/>
                </a:cubicBezTo>
                <a:cubicBezTo>
                  <a:pt x="93952" y="54096"/>
                  <a:pt x="94110" y="52942"/>
                  <a:pt x="94139" y="52295"/>
                </a:cubicBezTo>
                <a:close/>
                <a:moveTo>
                  <a:pt x="93878" y="48667"/>
                </a:moveTo>
                <a:cubicBezTo>
                  <a:pt x="92883" y="47356"/>
                  <a:pt x="91239" y="48350"/>
                  <a:pt x="90117" y="49198"/>
                </a:cubicBezTo>
                <a:cubicBezTo>
                  <a:pt x="88587" y="50355"/>
                  <a:pt x="87915" y="51464"/>
                  <a:pt x="86410" y="51564"/>
                </a:cubicBezTo>
                <a:cubicBezTo>
                  <a:pt x="85183" y="51645"/>
                  <a:pt x="82584" y="50734"/>
                  <a:pt x="81773" y="50189"/>
                </a:cubicBezTo>
                <a:lnTo>
                  <a:pt x="81778" y="50172"/>
                </a:lnTo>
                <a:cubicBezTo>
                  <a:pt x="82627" y="50719"/>
                  <a:pt x="85171" y="51604"/>
                  <a:pt x="86380" y="51524"/>
                </a:cubicBezTo>
                <a:cubicBezTo>
                  <a:pt x="87885" y="51424"/>
                  <a:pt x="88557" y="50315"/>
                  <a:pt x="90087" y="49158"/>
                </a:cubicBezTo>
                <a:cubicBezTo>
                  <a:pt x="91220" y="48301"/>
                  <a:pt x="92886" y="47295"/>
                  <a:pt x="93878" y="48667"/>
                </a:cubicBezTo>
                <a:close/>
                <a:moveTo>
                  <a:pt x="87314" y="43695"/>
                </a:moveTo>
                <a:cubicBezTo>
                  <a:pt x="87121" y="43452"/>
                  <a:pt x="86689" y="43149"/>
                  <a:pt x="85902" y="42674"/>
                </a:cubicBezTo>
                <a:cubicBezTo>
                  <a:pt x="85491" y="42425"/>
                  <a:pt x="85217" y="42236"/>
                  <a:pt x="85008" y="41948"/>
                </a:cubicBezTo>
                <a:cubicBezTo>
                  <a:pt x="85213" y="42214"/>
                  <a:pt x="85480" y="42397"/>
                  <a:pt x="85872" y="42634"/>
                </a:cubicBezTo>
                <a:cubicBezTo>
                  <a:pt x="86703" y="43136"/>
                  <a:pt x="87138" y="43445"/>
                  <a:pt x="87314" y="43695"/>
                </a:cubicBezTo>
                <a:close/>
                <a:moveTo>
                  <a:pt x="84967" y="36514"/>
                </a:moveTo>
                <a:cubicBezTo>
                  <a:pt x="84916" y="36450"/>
                  <a:pt x="84854" y="36393"/>
                  <a:pt x="84787" y="36300"/>
                </a:cubicBezTo>
                <a:cubicBezTo>
                  <a:pt x="84856" y="36388"/>
                  <a:pt x="84918" y="36443"/>
                  <a:pt x="84967" y="36514"/>
                </a:cubicBezTo>
                <a:close/>
                <a:moveTo>
                  <a:pt x="80805" y="35199"/>
                </a:moveTo>
                <a:cubicBezTo>
                  <a:pt x="80677" y="35030"/>
                  <a:pt x="80561" y="34910"/>
                  <a:pt x="80152" y="34701"/>
                </a:cubicBezTo>
                <a:cubicBezTo>
                  <a:pt x="79951" y="34598"/>
                  <a:pt x="79613" y="34436"/>
                  <a:pt x="79457" y="34210"/>
                </a:cubicBezTo>
                <a:cubicBezTo>
                  <a:pt x="79623" y="34415"/>
                  <a:pt x="79933" y="34564"/>
                  <a:pt x="80122" y="34661"/>
                </a:cubicBezTo>
                <a:cubicBezTo>
                  <a:pt x="80562" y="34886"/>
                  <a:pt x="80663" y="35009"/>
                  <a:pt x="80805" y="35199"/>
                </a:cubicBezTo>
                <a:close/>
                <a:moveTo>
                  <a:pt x="79592" y="32858"/>
                </a:moveTo>
                <a:cubicBezTo>
                  <a:pt x="79534" y="32786"/>
                  <a:pt x="79474" y="32732"/>
                  <a:pt x="79439" y="32678"/>
                </a:cubicBezTo>
                <a:cubicBezTo>
                  <a:pt x="79482" y="32729"/>
                  <a:pt x="79540" y="32784"/>
                  <a:pt x="79592" y="32858"/>
                </a:cubicBezTo>
                <a:close/>
                <a:moveTo>
                  <a:pt x="79690" y="31815"/>
                </a:moveTo>
                <a:cubicBezTo>
                  <a:pt x="79385" y="31439"/>
                  <a:pt x="79149" y="31601"/>
                  <a:pt x="78895" y="31244"/>
                </a:cubicBezTo>
                <a:cubicBezTo>
                  <a:pt x="79146" y="31559"/>
                  <a:pt x="79383" y="31405"/>
                  <a:pt x="79690" y="31813"/>
                </a:cubicBezTo>
                <a:lnTo>
                  <a:pt x="79690" y="31815"/>
                </a:lnTo>
                <a:close/>
                <a:moveTo>
                  <a:pt x="78305" y="29937"/>
                </a:moveTo>
                <a:cubicBezTo>
                  <a:pt x="78261" y="29882"/>
                  <a:pt x="78209" y="29829"/>
                  <a:pt x="78147" y="29779"/>
                </a:cubicBezTo>
                <a:lnTo>
                  <a:pt x="78151" y="29767"/>
                </a:lnTo>
                <a:cubicBezTo>
                  <a:pt x="78212" y="29821"/>
                  <a:pt x="78263" y="29878"/>
                  <a:pt x="78305" y="29937"/>
                </a:cubicBezTo>
                <a:close/>
                <a:moveTo>
                  <a:pt x="80890" y="27489"/>
                </a:moveTo>
                <a:cubicBezTo>
                  <a:pt x="80879" y="27475"/>
                  <a:pt x="80868" y="27462"/>
                  <a:pt x="80857" y="27450"/>
                </a:cubicBezTo>
                <a:cubicBezTo>
                  <a:pt x="80667" y="27247"/>
                  <a:pt x="80195" y="27099"/>
                  <a:pt x="79947" y="26952"/>
                </a:cubicBezTo>
                <a:cubicBezTo>
                  <a:pt x="79946" y="26945"/>
                  <a:pt x="79946" y="26937"/>
                  <a:pt x="79946" y="26929"/>
                </a:cubicBezTo>
                <a:cubicBezTo>
                  <a:pt x="80200" y="27070"/>
                  <a:pt x="80644" y="27215"/>
                  <a:pt x="80827" y="27410"/>
                </a:cubicBezTo>
                <a:cubicBezTo>
                  <a:pt x="80848" y="27433"/>
                  <a:pt x="80869" y="27460"/>
                  <a:pt x="80890" y="27489"/>
                </a:cubicBezTo>
                <a:close/>
                <a:moveTo>
                  <a:pt x="80716" y="27739"/>
                </a:moveTo>
                <a:cubicBezTo>
                  <a:pt x="80821" y="27867"/>
                  <a:pt x="80872" y="28036"/>
                  <a:pt x="80826" y="28274"/>
                </a:cubicBezTo>
                <a:cubicBezTo>
                  <a:pt x="80517" y="28392"/>
                  <a:pt x="79273" y="28339"/>
                  <a:pt x="78449" y="28767"/>
                </a:cubicBezTo>
                <a:cubicBezTo>
                  <a:pt x="77929" y="29038"/>
                  <a:pt x="77910" y="30114"/>
                  <a:pt x="77308" y="30498"/>
                </a:cubicBezTo>
                <a:cubicBezTo>
                  <a:pt x="76383" y="31087"/>
                  <a:pt x="77128" y="31032"/>
                  <a:pt x="76292" y="32368"/>
                </a:cubicBezTo>
                <a:cubicBezTo>
                  <a:pt x="75879" y="33028"/>
                  <a:pt x="76043" y="34032"/>
                  <a:pt x="75960" y="34855"/>
                </a:cubicBezTo>
                <a:cubicBezTo>
                  <a:pt x="75077" y="35482"/>
                  <a:pt x="72934" y="34266"/>
                  <a:pt x="71403" y="35304"/>
                </a:cubicBezTo>
                <a:cubicBezTo>
                  <a:pt x="70971" y="35597"/>
                  <a:pt x="70420" y="36206"/>
                  <a:pt x="70058" y="36637"/>
                </a:cubicBezTo>
                <a:cubicBezTo>
                  <a:pt x="69625" y="37155"/>
                  <a:pt x="69137" y="37492"/>
                  <a:pt x="68152" y="37397"/>
                </a:cubicBezTo>
                <a:cubicBezTo>
                  <a:pt x="68144" y="37384"/>
                  <a:pt x="68138" y="37371"/>
                  <a:pt x="68132" y="37358"/>
                </a:cubicBezTo>
                <a:cubicBezTo>
                  <a:pt x="69111" y="37450"/>
                  <a:pt x="69596" y="37114"/>
                  <a:pt x="70028" y="36597"/>
                </a:cubicBezTo>
                <a:cubicBezTo>
                  <a:pt x="70390" y="36166"/>
                  <a:pt x="70941" y="35557"/>
                  <a:pt x="71373" y="35264"/>
                </a:cubicBezTo>
                <a:cubicBezTo>
                  <a:pt x="72904" y="34226"/>
                  <a:pt x="75047" y="35442"/>
                  <a:pt x="75930" y="34815"/>
                </a:cubicBezTo>
                <a:cubicBezTo>
                  <a:pt x="76013" y="33992"/>
                  <a:pt x="75849" y="32988"/>
                  <a:pt x="76262" y="32328"/>
                </a:cubicBezTo>
                <a:cubicBezTo>
                  <a:pt x="77098" y="30992"/>
                  <a:pt x="76353" y="31047"/>
                  <a:pt x="77278" y="30458"/>
                </a:cubicBezTo>
                <a:cubicBezTo>
                  <a:pt x="77880" y="30074"/>
                  <a:pt x="77899" y="28998"/>
                  <a:pt x="78419" y="28727"/>
                </a:cubicBezTo>
                <a:cubicBezTo>
                  <a:pt x="79243" y="28299"/>
                  <a:pt x="80487" y="28352"/>
                  <a:pt x="80796" y="28234"/>
                </a:cubicBezTo>
                <a:cubicBezTo>
                  <a:pt x="80837" y="28020"/>
                  <a:pt x="80800" y="27862"/>
                  <a:pt x="80716" y="27739"/>
                </a:cubicBezTo>
                <a:close/>
                <a:moveTo>
                  <a:pt x="67991" y="36986"/>
                </a:moveTo>
                <a:cubicBezTo>
                  <a:pt x="67963" y="36953"/>
                  <a:pt x="67924" y="36920"/>
                  <a:pt x="67870" y="36886"/>
                </a:cubicBezTo>
                <a:cubicBezTo>
                  <a:pt x="67687" y="36774"/>
                  <a:pt x="67472" y="36812"/>
                  <a:pt x="67247" y="36760"/>
                </a:cubicBezTo>
                <a:cubicBezTo>
                  <a:pt x="67108" y="36728"/>
                  <a:pt x="67041" y="36680"/>
                  <a:pt x="67008" y="36622"/>
                </a:cubicBezTo>
                <a:cubicBezTo>
                  <a:pt x="67047" y="36662"/>
                  <a:pt x="67111" y="36696"/>
                  <a:pt x="67217" y="36720"/>
                </a:cubicBezTo>
                <a:cubicBezTo>
                  <a:pt x="67442" y="36772"/>
                  <a:pt x="67657" y="36734"/>
                  <a:pt x="67840" y="36846"/>
                </a:cubicBezTo>
                <a:cubicBezTo>
                  <a:pt x="67916" y="36893"/>
                  <a:pt x="67962" y="36939"/>
                  <a:pt x="67991" y="36986"/>
                </a:cubicBezTo>
                <a:close/>
                <a:moveTo>
                  <a:pt x="66916" y="36187"/>
                </a:moveTo>
                <a:cubicBezTo>
                  <a:pt x="66854" y="36120"/>
                  <a:pt x="66735" y="36063"/>
                  <a:pt x="66509" y="36027"/>
                </a:cubicBezTo>
                <a:cubicBezTo>
                  <a:pt x="66082" y="35959"/>
                  <a:pt x="65463" y="36097"/>
                  <a:pt x="65238" y="35772"/>
                </a:cubicBezTo>
                <a:cubicBezTo>
                  <a:pt x="65236" y="35769"/>
                  <a:pt x="65235" y="35767"/>
                  <a:pt x="65233" y="35764"/>
                </a:cubicBezTo>
                <a:cubicBezTo>
                  <a:pt x="65475" y="36048"/>
                  <a:pt x="66067" y="35922"/>
                  <a:pt x="66479" y="35987"/>
                </a:cubicBezTo>
                <a:cubicBezTo>
                  <a:pt x="66750" y="36030"/>
                  <a:pt x="66866" y="36102"/>
                  <a:pt x="66916" y="36187"/>
                </a:cubicBezTo>
                <a:close/>
              </a:path>
            </a:pathLst>
          </a:custGeom>
          <a:solidFill>
            <a:srgbClr val="197192"/>
          </a:solidFill>
          <a:ln w="19050" cap="flat">
            <a:solidFill>
              <a:srgbClr val="197192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50" name="O_KE"/>
          <xdr:cNvSpPr>
            <a:spLocks/>
          </xdr:cNvSpPr>
        </xdr:nvSpPr>
        <xdr:spPr bwMode="auto">
          <a:xfrm>
            <a:off x="11233651650" y="2581275"/>
            <a:ext cx="1304925" cy="1571625"/>
          </a:xfrm>
          <a:custGeom>
            <a:avLst/>
            <a:gdLst>
              <a:gd name="T0" fmla="*/ 2154 w 37508"/>
              <a:gd name="T1" fmla="*/ 14832 h 45011"/>
              <a:gd name="T2" fmla="*/ 1741 w 37508"/>
              <a:gd name="T3" fmla="*/ 16716 h 45011"/>
              <a:gd name="T4" fmla="*/ 1837 w 37508"/>
              <a:gd name="T5" fmla="*/ 18704 h 45011"/>
              <a:gd name="T6" fmla="*/ 564 w 37508"/>
              <a:gd name="T7" fmla="*/ 18998 h 45011"/>
              <a:gd name="T8" fmla="*/ 2153 w 37508"/>
              <a:gd name="T9" fmla="*/ 21924 h 45011"/>
              <a:gd name="T10" fmla="*/ 3420 w 37508"/>
              <a:gd name="T11" fmla="*/ 21941 h 45011"/>
              <a:gd name="T12" fmla="*/ 5710 w 37508"/>
              <a:gd name="T13" fmla="*/ 25794 h 45011"/>
              <a:gd name="T14" fmla="*/ 8725 w 37508"/>
              <a:gd name="T15" fmla="*/ 27070 h 45011"/>
              <a:gd name="T16" fmla="*/ 11073 w 37508"/>
              <a:gd name="T17" fmla="*/ 26123 h 45011"/>
              <a:gd name="T18" fmla="*/ 12641 w 37508"/>
              <a:gd name="T19" fmla="*/ 26298 h 45011"/>
              <a:gd name="T20" fmla="*/ 12706 w 37508"/>
              <a:gd name="T21" fmla="*/ 29219 h 45011"/>
              <a:gd name="T22" fmla="*/ 12531 w 37508"/>
              <a:gd name="T23" fmla="*/ 30171 h 45011"/>
              <a:gd name="T24" fmla="*/ 13358 w 37508"/>
              <a:gd name="T25" fmla="*/ 31532 h 45011"/>
              <a:gd name="T26" fmla="*/ 14644 w 37508"/>
              <a:gd name="T27" fmla="*/ 32455 h 45011"/>
              <a:gd name="T28" fmla="*/ 18888 w 37508"/>
              <a:gd name="T29" fmla="*/ 30827 h 45011"/>
              <a:gd name="T30" fmla="*/ 19560 w 37508"/>
              <a:gd name="T31" fmla="*/ 33170 h 45011"/>
              <a:gd name="T32" fmla="*/ 20144 w 37508"/>
              <a:gd name="T33" fmla="*/ 33707 h 45011"/>
              <a:gd name="T34" fmla="*/ 21227 w 37508"/>
              <a:gd name="T35" fmla="*/ 34836 h 45011"/>
              <a:gd name="T36" fmla="*/ 22228 w 37508"/>
              <a:gd name="T37" fmla="*/ 36079 h 45011"/>
              <a:gd name="T38" fmla="*/ 22213 w 37508"/>
              <a:gd name="T39" fmla="*/ 37141 h 45011"/>
              <a:gd name="T40" fmla="*/ 22577 w 37508"/>
              <a:gd name="T41" fmla="*/ 38119 h 45011"/>
              <a:gd name="T42" fmla="*/ 22947 w 37508"/>
              <a:gd name="T43" fmla="*/ 41752 h 45011"/>
              <a:gd name="T44" fmla="*/ 25067 w 37508"/>
              <a:gd name="T45" fmla="*/ 42308 h 45011"/>
              <a:gd name="T46" fmla="*/ 25829 w 37508"/>
              <a:gd name="T47" fmla="*/ 42931 h 45011"/>
              <a:gd name="T48" fmla="*/ 28082 w 37508"/>
              <a:gd name="T49" fmla="*/ 42505 h 45011"/>
              <a:gd name="T50" fmla="*/ 28929 w 37508"/>
              <a:gd name="T51" fmla="*/ 43422 h 45011"/>
              <a:gd name="T52" fmla="*/ 30784 w 37508"/>
              <a:gd name="T53" fmla="*/ 45005 h 45011"/>
              <a:gd name="T54" fmla="*/ 32185 w 37508"/>
              <a:gd name="T55" fmla="*/ 44663 h 45011"/>
              <a:gd name="T56" fmla="*/ 34499 w 37508"/>
              <a:gd name="T57" fmla="*/ 43580 h 45011"/>
              <a:gd name="T58" fmla="*/ 33088 w 37508"/>
              <a:gd name="T59" fmla="*/ 42450 h 45011"/>
              <a:gd name="T60" fmla="*/ 33037 w 37508"/>
              <a:gd name="T61" fmla="*/ 41461 h 45011"/>
              <a:gd name="T62" fmla="*/ 33050 w 37508"/>
              <a:gd name="T63" fmla="*/ 38168 h 45011"/>
              <a:gd name="T64" fmla="*/ 33528 w 37508"/>
              <a:gd name="T65" fmla="*/ 36203 h 45011"/>
              <a:gd name="T66" fmla="*/ 33710 w 37508"/>
              <a:gd name="T67" fmla="*/ 31898 h 45011"/>
              <a:gd name="T68" fmla="*/ 34066 w 37508"/>
              <a:gd name="T69" fmla="*/ 30365 h 45011"/>
              <a:gd name="T70" fmla="*/ 32830 w 37508"/>
              <a:gd name="T71" fmla="*/ 29070 h 45011"/>
              <a:gd name="T72" fmla="*/ 35152 w 37508"/>
              <a:gd name="T73" fmla="*/ 28524 h 45011"/>
              <a:gd name="T74" fmla="*/ 35830 w 37508"/>
              <a:gd name="T75" fmla="*/ 27795 h 45011"/>
              <a:gd name="T76" fmla="*/ 36157 w 37508"/>
              <a:gd name="T77" fmla="*/ 26129 h 45011"/>
              <a:gd name="T78" fmla="*/ 36704 w 37508"/>
              <a:gd name="T79" fmla="*/ 23382 h 45011"/>
              <a:gd name="T80" fmla="*/ 36571 w 37508"/>
              <a:gd name="T81" fmla="*/ 21509 h 45011"/>
              <a:gd name="T82" fmla="*/ 35725 w 37508"/>
              <a:gd name="T83" fmla="*/ 19475 h 45011"/>
              <a:gd name="T84" fmla="*/ 35529 w 37508"/>
              <a:gd name="T85" fmla="*/ 17328 h 45011"/>
              <a:gd name="T86" fmla="*/ 36057 w 37508"/>
              <a:gd name="T87" fmla="*/ 14918 h 45011"/>
              <a:gd name="T88" fmla="*/ 36530 w 37508"/>
              <a:gd name="T89" fmla="*/ 12506 h 45011"/>
              <a:gd name="T90" fmla="*/ 35971 w 37508"/>
              <a:gd name="T91" fmla="*/ 10597 h 45011"/>
              <a:gd name="T92" fmla="*/ 34809 w 37508"/>
              <a:gd name="T93" fmla="*/ 8875 h 45011"/>
              <a:gd name="T94" fmla="*/ 31671 w 37508"/>
              <a:gd name="T95" fmla="*/ 6204 h 45011"/>
              <a:gd name="T96" fmla="*/ 25389 w 37508"/>
              <a:gd name="T97" fmla="*/ 3716 h 45011"/>
              <a:gd name="T98" fmla="*/ 17035 w 37508"/>
              <a:gd name="T99" fmla="*/ 494 h 45011"/>
              <a:gd name="T100" fmla="*/ 15167 w 37508"/>
              <a:gd name="T101" fmla="*/ 1049 h 45011"/>
              <a:gd name="T102" fmla="*/ 11760 w 37508"/>
              <a:gd name="T103" fmla="*/ 3394 h 45011"/>
              <a:gd name="T104" fmla="*/ 9758 w 37508"/>
              <a:gd name="T105" fmla="*/ 4331 h 45011"/>
              <a:gd name="T106" fmla="*/ 8740 w 37508"/>
              <a:gd name="T107" fmla="*/ 8815 h 45011"/>
              <a:gd name="T108" fmla="*/ 6135 w 37508"/>
              <a:gd name="T109" fmla="*/ 8736 h 45011"/>
              <a:gd name="T110" fmla="*/ 2457 w 37508"/>
              <a:gd name="T111" fmla="*/ 9134 h 45011"/>
              <a:gd name="T112" fmla="*/ 1234 w 37508"/>
              <a:gd name="T113" fmla="*/ 9328 h 45011"/>
              <a:gd name="T114" fmla="*/ 155 w 37508"/>
              <a:gd name="T115" fmla="*/ 11166 h 45011"/>
              <a:gd name="T116" fmla="*/ 1155 w 37508"/>
              <a:gd name="T117" fmla="*/ 12908 h 45011"/>
              <a:gd name="T118" fmla="*/ 2154 w 37508"/>
              <a:gd name="T119" fmla="*/ 14832 h 450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7508" h="45011">
                <a:moveTo>
                  <a:pt x="2154" y="14832"/>
                </a:moveTo>
                <a:cubicBezTo>
                  <a:pt x="2146" y="15283"/>
                  <a:pt x="1868" y="15584"/>
                  <a:pt x="1741" y="16716"/>
                </a:cubicBezTo>
                <a:cubicBezTo>
                  <a:pt x="1612" y="17868"/>
                  <a:pt x="1944" y="18164"/>
                  <a:pt x="1837" y="18704"/>
                </a:cubicBezTo>
                <a:cubicBezTo>
                  <a:pt x="1391" y="18887"/>
                  <a:pt x="1041" y="18732"/>
                  <a:pt x="564" y="18998"/>
                </a:cubicBezTo>
                <a:cubicBezTo>
                  <a:pt x="568" y="19239"/>
                  <a:pt x="1416" y="21544"/>
                  <a:pt x="2153" y="21924"/>
                </a:cubicBezTo>
                <a:cubicBezTo>
                  <a:pt x="2609" y="22158"/>
                  <a:pt x="2938" y="21963"/>
                  <a:pt x="3420" y="21941"/>
                </a:cubicBezTo>
                <a:cubicBezTo>
                  <a:pt x="5004" y="21867"/>
                  <a:pt x="4903" y="24220"/>
                  <a:pt x="5710" y="25794"/>
                </a:cubicBezTo>
                <a:cubicBezTo>
                  <a:pt x="8141" y="25658"/>
                  <a:pt x="7782" y="26097"/>
                  <a:pt x="8725" y="27070"/>
                </a:cubicBezTo>
                <a:cubicBezTo>
                  <a:pt x="9972" y="28359"/>
                  <a:pt x="9895" y="26998"/>
                  <a:pt x="11073" y="26123"/>
                </a:cubicBezTo>
                <a:cubicBezTo>
                  <a:pt x="11549" y="25769"/>
                  <a:pt x="12358" y="25686"/>
                  <a:pt x="12641" y="26298"/>
                </a:cubicBezTo>
                <a:cubicBezTo>
                  <a:pt x="12866" y="26783"/>
                  <a:pt x="12809" y="28637"/>
                  <a:pt x="12706" y="29219"/>
                </a:cubicBezTo>
                <a:cubicBezTo>
                  <a:pt x="12647" y="29557"/>
                  <a:pt x="12546" y="29808"/>
                  <a:pt x="12531" y="30171"/>
                </a:cubicBezTo>
                <a:cubicBezTo>
                  <a:pt x="12497" y="30994"/>
                  <a:pt x="12822" y="31179"/>
                  <a:pt x="13358" y="31532"/>
                </a:cubicBezTo>
                <a:cubicBezTo>
                  <a:pt x="13789" y="31816"/>
                  <a:pt x="14143" y="32161"/>
                  <a:pt x="14644" y="32455"/>
                </a:cubicBezTo>
                <a:cubicBezTo>
                  <a:pt x="16747" y="33687"/>
                  <a:pt x="17612" y="30181"/>
                  <a:pt x="18888" y="30827"/>
                </a:cubicBezTo>
                <a:cubicBezTo>
                  <a:pt x="20108" y="31445"/>
                  <a:pt x="19238" y="31898"/>
                  <a:pt x="19560" y="33170"/>
                </a:cubicBezTo>
                <a:cubicBezTo>
                  <a:pt x="19653" y="33540"/>
                  <a:pt x="19751" y="33609"/>
                  <a:pt x="20144" y="33707"/>
                </a:cubicBezTo>
                <a:cubicBezTo>
                  <a:pt x="20957" y="33909"/>
                  <a:pt x="20367" y="34475"/>
                  <a:pt x="21227" y="34836"/>
                </a:cubicBezTo>
                <a:cubicBezTo>
                  <a:pt x="21938" y="35134"/>
                  <a:pt x="22311" y="35304"/>
                  <a:pt x="22228" y="36079"/>
                </a:cubicBezTo>
                <a:cubicBezTo>
                  <a:pt x="21485" y="36661"/>
                  <a:pt x="21499" y="36226"/>
                  <a:pt x="22213" y="37141"/>
                </a:cubicBezTo>
                <a:cubicBezTo>
                  <a:pt x="22412" y="37396"/>
                  <a:pt x="22504" y="37749"/>
                  <a:pt x="22577" y="38119"/>
                </a:cubicBezTo>
                <a:cubicBezTo>
                  <a:pt x="22888" y="39712"/>
                  <a:pt x="22449" y="41280"/>
                  <a:pt x="22947" y="41752"/>
                </a:cubicBezTo>
                <a:cubicBezTo>
                  <a:pt x="23361" y="42144"/>
                  <a:pt x="24111" y="41706"/>
                  <a:pt x="25067" y="42308"/>
                </a:cubicBezTo>
                <a:cubicBezTo>
                  <a:pt x="25329" y="42473"/>
                  <a:pt x="25562" y="42836"/>
                  <a:pt x="25829" y="42931"/>
                </a:cubicBezTo>
                <a:cubicBezTo>
                  <a:pt x="26202" y="42916"/>
                  <a:pt x="26370" y="41483"/>
                  <a:pt x="28082" y="42505"/>
                </a:cubicBezTo>
                <a:cubicBezTo>
                  <a:pt x="28440" y="42718"/>
                  <a:pt x="28869" y="42954"/>
                  <a:pt x="28929" y="43422"/>
                </a:cubicBezTo>
                <a:cubicBezTo>
                  <a:pt x="29094" y="44699"/>
                  <a:pt x="28579" y="45011"/>
                  <a:pt x="30784" y="45005"/>
                </a:cubicBezTo>
                <a:cubicBezTo>
                  <a:pt x="31572" y="45004"/>
                  <a:pt x="31417" y="44667"/>
                  <a:pt x="32185" y="44663"/>
                </a:cubicBezTo>
                <a:cubicBezTo>
                  <a:pt x="32892" y="44659"/>
                  <a:pt x="34463" y="44447"/>
                  <a:pt x="34499" y="43580"/>
                </a:cubicBezTo>
                <a:cubicBezTo>
                  <a:pt x="33910" y="43178"/>
                  <a:pt x="33335" y="43268"/>
                  <a:pt x="33088" y="42450"/>
                </a:cubicBezTo>
                <a:cubicBezTo>
                  <a:pt x="33005" y="42177"/>
                  <a:pt x="33039" y="41811"/>
                  <a:pt x="33037" y="41461"/>
                </a:cubicBezTo>
                <a:cubicBezTo>
                  <a:pt x="33029" y="40319"/>
                  <a:pt x="32485" y="41734"/>
                  <a:pt x="33050" y="38168"/>
                </a:cubicBezTo>
                <a:cubicBezTo>
                  <a:pt x="33161" y="37468"/>
                  <a:pt x="33418" y="36913"/>
                  <a:pt x="33528" y="36203"/>
                </a:cubicBezTo>
                <a:cubicBezTo>
                  <a:pt x="33904" y="33764"/>
                  <a:pt x="32634" y="32721"/>
                  <a:pt x="33710" y="31898"/>
                </a:cubicBezTo>
                <a:cubicBezTo>
                  <a:pt x="34041" y="31645"/>
                  <a:pt x="34844" y="30837"/>
                  <a:pt x="34066" y="30365"/>
                </a:cubicBezTo>
                <a:cubicBezTo>
                  <a:pt x="33543" y="30048"/>
                  <a:pt x="32673" y="30005"/>
                  <a:pt x="32830" y="29070"/>
                </a:cubicBezTo>
                <a:cubicBezTo>
                  <a:pt x="33433" y="28701"/>
                  <a:pt x="34312" y="29219"/>
                  <a:pt x="35152" y="28524"/>
                </a:cubicBezTo>
                <a:cubicBezTo>
                  <a:pt x="35435" y="28290"/>
                  <a:pt x="35602" y="27987"/>
                  <a:pt x="35830" y="27795"/>
                </a:cubicBezTo>
                <a:cubicBezTo>
                  <a:pt x="36678" y="27080"/>
                  <a:pt x="36881" y="27469"/>
                  <a:pt x="36157" y="26129"/>
                </a:cubicBezTo>
                <a:cubicBezTo>
                  <a:pt x="35098" y="24172"/>
                  <a:pt x="35782" y="24295"/>
                  <a:pt x="36704" y="23382"/>
                </a:cubicBezTo>
                <a:cubicBezTo>
                  <a:pt x="37508" y="22586"/>
                  <a:pt x="36898" y="22800"/>
                  <a:pt x="36571" y="21509"/>
                </a:cubicBezTo>
                <a:cubicBezTo>
                  <a:pt x="36336" y="20586"/>
                  <a:pt x="36378" y="19967"/>
                  <a:pt x="35725" y="19475"/>
                </a:cubicBezTo>
                <a:cubicBezTo>
                  <a:pt x="34961" y="18900"/>
                  <a:pt x="35269" y="18150"/>
                  <a:pt x="35529" y="17328"/>
                </a:cubicBezTo>
                <a:cubicBezTo>
                  <a:pt x="35802" y="16463"/>
                  <a:pt x="35909" y="15890"/>
                  <a:pt x="36057" y="14918"/>
                </a:cubicBezTo>
                <a:cubicBezTo>
                  <a:pt x="36185" y="14076"/>
                  <a:pt x="36364" y="13315"/>
                  <a:pt x="36530" y="12506"/>
                </a:cubicBezTo>
                <a:cubicBezTo>
                  <a:pt x="36792" y="11230"/>
                  <a:pt x="36907" y="11841"/>
                  <a:pt x="35971" y="10597"/>
                </a:cubicBezTo>
                <a:cubicBezTo>
                  <a:pt x="35553" y="10041"/>
                  <a:pt x="35195" y="9514"/>
                  <a:pt x="34809" y="8875"/>
                </a:cubicBezTo>
                <a:cubicBezTo>
                  <a:pt x="33759" y="7137"/>
                  <a:pt x="34090" y="7145"/>
                  <a:pt x="31671" y="6204"/>
                </a:cubicBezTo>
                <a:lnTo>
                  <a:pt x="25389" y="3716"/>
                </a:lnTo>
                <a:cubicBezTo>
                  <a:pt x="22657" y="2684"/>
                  <a:pt x="19819" y="1572"/>
                  <a:pt x="17035" y="494"/>
                </a:cubicBezTo>
                <a:cubicBezTo>
                  <a:pt x="15758" y="0"/>
                  <a:pt x="16129" y="550"/>
                  <a:pt x="15167" y="1049"/>
                </a:cubicBezTo>
                <a:cubicBezTo>
                  <a:pt x="13729" y="1795"/>
                  <a:pt x="13276" y="2599"/>
                  <a:pt x="11760" y="3394"/>
                </a:cubicBezTo>
                <a:cubicBezTo>
                  <a:pt x="10912" y="3838"/>
                  <a:pt x="10034" y="3838"/>
                  <a:pt x="9758" y="4331"/>
                </a:cubicBezTo>
                <a:cubicBezTo>
                  <a:pt x="9032" y="5624"/>
                  <a:pt x="10636" y="8306"/>
                  <a:pt x="8740" y="8815"/>
                </a:cubicBezTo>
                <a:cubicBezTo>
                  <a:pt x="7877" y="9047"/>
                  <a:pt x="6977" y="8832"/>
                  <a:pt x="6135" y="8736"/>
                </a:cubicBezTo>
                <a:cubicBezTo>
                  <a:pt x="4259" y="8523"/>
                  <a:pt x="4051" y="9319"/>
                  <a:pt x="2457" y="9134"/>
                </a:cubicBezTo>
                <a:cubicBezTo>
                  <a:pt x="1992" y="9080"/>
                  <a:pt x="1513" y="9083"/>
                  <a:pt x="1234" y="9328"/>
                </a:cubicBezTo>
                <a:cubicBezTo>
                  <a:pt x="1091" y="9454"/>
                  <a:pt x="189" y="10964"/>
                  <a:pt x="155" y="11166"/>
                </a:cubicBezTo>
                <a:cubicBezTo>
                  <a:pt x="0" y="12067"/>
                  <a:pt x="1017" y="12144"/>
                  <a:pt x="1155" y="12908"/>
                </a:cubicBezTo>
                <a:cubicBezTo>
                  <a:pt x="1375" y="14135"/>
                  <a:pt x="986" y="14047"/>
                  <a:pt x="2154" y="14832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1" name="O_FA"/>
          <xdr:cNvSpPr>
            <a:spLocks/>
          </xdr:cNvSpPr>
        </xdr:nvSpPr>
        <xdr:spPr bwMode="auto">
          <a:xfrm>
            <a:off x="11232670575" y="2686050"/>
            <a:ext cx="1295400" cy="1343025"/>
          </a:xfrm>
          <a:custGeom>
            <a:avLst/>
            <a:gdLst>
              <a:gd name="T0" fmla="*/ 9858 w 37093"/>
              <a:gd name="T1" fmla="*/ 2539 h 38520"/>
              <a:gd name="T2" fmla="*/ 9055 w 37093"/>
              <a:gd name="T3" fmla="*/ 6133 h 38520"/>
              <a:gd name="T4" fmla="*/ 8307 w 37093"/>
              <a:gd name="T5" fmla="*/ 7998 h 38520"/>
              <a:gd name="T6" fmla="*/ 7331 w 37093"/>
              <a:gd name="T7" fmla="*/ 9888 h 38520"/>
              <a:gd name="T8" fmla="*/ 4719 w 37093"/>
              <a:gd name="T9" fmla="*/ 8650 h 38520"/>
              <a:gd name="T10" fmla="*/ 4634 w 37093"/>
              <a:gd name="T11" fmla="*/ 10632 h 38520"/>
              <a:gd name="T12" fmla="*/ 3246 w 37093"/>
              <a:gd name="T13" fmla="*/ 12567 h 38520"/>
              <a:gd name="T14" fmla="*/ 63 w 37093"/>
              <a:gd name="T15" fmla="*/ 12798 h 38520"/>
              <a:gd name="T16" fmla="*/ 1269 w 37093"/>
              <a:gd name="T17" fmla="*/ 15518 h 38520"/>
              <a:gd name="T18" fmla="*/ 5321 w 37093"/>
              <a:gd name="T19" fmla="*/ 17003 h 38520"/>
              <a:gd name="T20" fmla="*/ 7678 w 37093"/>
              <a:gd name="T21" fmla="*/ 19321 h 38520"/>
              <a:gd name="T22" fmla="*/ 10241 w 37093"/>
              <a:gd name="T23" fmla="*/ 24587 h 38520"/>
              <a:gd name="T24" fmla="*/ 11342 w 37093"/>
              <a:gd name="T25" fmla="*/ 28182 h 38520"/>
              <a:gd name="T26" fmla="*/ 13528 w 37093"/>
              <a:gd name="T27" fmla="*/ 32280 h 38520"/>
              <a:gd name="T28" fmla="*/ 17823 w 37093"/>
              <a:gd name="T29" fmla="*/ 37344 h 38520"/>
              <a:gd name="T30" fmla="*/ 20980 w 37093"/>
              <a:gd name="T31" fmla="*/ 38054 h 38520"/>
              <a:gd name="T32" fmla="*/ 23724 w 37093"/>
              <a:gd name="T33" fmla="*/ 38520 h 38520"/>
              <a:gd name="T34" fmla="*/ 25053 w 37093"/>
              <a:gd name="T35" fmla="*/ 37935 h 38520"/>
              <a:gd name="T36" fmla="*/ 26137 w 37093"/>
              <a:gd name="T37" fmla="*/ 35324 h 38520"/>
              <a:gd name="T38" fmla="*/ 29982 w 37093"/>
              <a:gd name="T39" fmla="*/ 35157 h 38520"/>
              <a:gd name="T40" fmla="*/ 33314 w 37093"/>
              <a:gd name="T41" fmla="*/ 35149 h 38520"/>
              <a:gd name="T42" fmla="*/ 36982 w 37093"/>
              <a:gd name="T43" fmla="*/ 32126 h 38520"/>
              <a:gd name="T44" fmla="*/ 36484 w 37093"/>
              <a:gd name="T45" fmla="*/ 28485 h 38520"/>
              <a:gd name="T46" fmla="*/ 33497 w 37093"/>
              <a:gd name="T47" fmla="*/ 24682 h 38520"/>
              <a:gd name="T48" fmla="*/ 32800 w 37093"/>
              <a:gd name="T49" fmla="*/ 20697 h 38520"/>
              <a:gd name="T50" fmla="*/ 28347 w 37093"/>
              <a:gd name="T51" fmla="*/ 16178 h 38520"/>
              <a:gd name="T52" fmla="*/ 25425 w 37093"/>
              <a:gd name="T53" fmla="*/ 12707 h 38520"/>
              <a:gd name="T54" fmla="*/ 21707 w 37093"/>
              <a:gd name="T55" fmla="*/ 5953 h 38520"/>
              <a:gd name="T56" fmla="*/ 15053 w 37093"/>
              <a:gd name="T57" fmla="*/ 1835 h 38520"/>
              <a:gd name="T58" fmla="*/ 11965 w 37093"/>
              <a:gd name="T59" fmla="*/ 0 h 38520"/>
              <a:gd name="T60" fmla="*/ 10287 w 37093"/>
              <a:gd name="T61" fmla="*/ 948 h 38520"/>
              <a:gd name="T62" fmla="*/ 8338 w 37093"/>
              <a:gd name="T63" fmla="*/ 1482 h 385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7093" h="38520">
                <a:moveTo>
                  <a:pt x="8338" y="1482"/>
                </a:moveTo>
                <a:cubicBezTo>
                  <a:pt x="8824" y="2409"/>
                  <a:pt x="8830" y="2124"/>
                  <a:pt x="9858" y="2539"/>
                </a:cubicBezTo>
                <a:cubicBezTo>
                  <a:pt x="10729" y="2889"/>
                  <a:pt x="10140" y="3803"/>
                  <a:pt x="9835" y="4304"/>
                </a:cubicBezTo>
                <a:cubicBezTo>
                  <a:pt x="9466" y="4909"/>
                  <a:pt x="9380" y="5515"/>
                  <a:pt x="9055" y="6133"/>
                </a:cubicBezTo>
                <a:cubicBezTo>
                  <a:pt x="8839" y="6545"/>
                  <a:pt x="8846" y="6675"/>
                  <a:pt x="8859" y="7223"/>
                </a:cubicBezTo>
                <a:cubicBezTo>
                  <a:pt x="8876" y="7927"/>
                  <a:pt x="8806" y="7777"/>
                  <a:pt x="8307" y="7998"/>
                </a:cubicBezTo>
                <a:cubicBezTo>
                  <a:pt x="8230" y="8534"/>
                  <a:pt x="8578" y="9110"/>
                  <a:pt x="8357" y="9643"/>
                </a:cubicBezTo>
                <a:cubicBezTo>
                  <a:pt x="8161" y="9944"/>
                  <a:pt x="7717" y="9850"/>
                  <a:pt x="7331" y="9888"/>
                </a:cubicBezTo>
                <a:cubicBezTo>
                  <a:pt x="6727" y="9949"/>
                  <a:pt x="6807" y="10076"/>
                  <a:pt x="6300" y="9725"/>
                </a:cubicBezTo>
                <a:cubicBezTo>
                  <a:pt x="5815" y="9389"/>
                  <a:pt x="5144" y="8995"/>
                  <a:pt x="4719" y="8650"/>
                </a:cubicBezTo>
                <a:cubicBezTo>
                  <a:pt x="4384" y="8892"/>
                  <a:pt x="4337" y="9027"/>
                  <a:pt x="4585" y="9430"/>
                </a:cubicBezTo>
                <a:cubicBezTo>
                  <a:pt x="4947" y="10020"/>
                  <a:pt x="4662" y="10081"/>
                  <a:pt x="4634" y="10632"/>
                </a:cubicBezTo>
                <a:cubicBezTo>
                  <a:pt x="4663" y="10761"/>
                  <a:pt x="5609" y="11380"/>
                  <a:pt x="4647" y="11903"/>
                </a:cubicBezTo>
                <a:cubicBezTo>
                  <a:pt x="4195" y="12150"/>
                  <a:pt x="3552" y="12149"/>
                  <a:pt x="3246" y="12567"/>
                </a:cubicBezTo>
                <a:cubicBezTo>
                  <a:pt x="2895" y="13045"/>
                  <a:pt x="2492" y="13237"/>
                  <a:pt x="1763" y="13067"/>
                </a:cubicBezTo>
                <a:cubicBezTo>
                  <a:pt x="983" y="12885"/>
                  <a:pt x="1113" y="12637"/>
                  <a:pt x="63" y="12798"/>
                </a:cubicBezTo>
                <a:cubicBezTo>
                  <a:pt x="0" y="13546"/>
                  <a:pt x="367" y="13660"/>
                  <a:pt x="756" y="13988"/>
                </a:cubicBezTo>
                <a:cubicBezTo>
                  <a:pt x="1320" y="14464"/>
                  <a:pt x="1060" y="14748"/>
                  <a:pt x="1269" y="15518"/>
                </a:cubicBezTo>
                <a:cubicBezTo>
                  <a:pt x="1939" y="16077"/>
                  <a:pt x="2987" y="15156"/>
                  <a:pt x="3739" y="15414"/>
                </a:cubicBezTo>
                <a:cubicBezTo>
                  <a:pt x="4316" y="15613"/>
                  <a:pt x="5181" y="16347"/>
                  <a:pt x="5321" y="17003"/>
                </a:cubicBezTo>
                <a:cubicBezTo>
                  <a:pt x="5539" y="18019"/>
                  <a:pt x="5087" y="18297"/>
                  <a:pt x="6812" y="18634"/>
                </a:cubicBezTo>
                <a:cubicBezTo>
                  <a:pt x="7415" y="18752"/>
                  <a:pt x="7463" y="18816"/>
                  <a:pt x="7678" y="19321"/>
                </a:cubicBezTo>
                <a:cubicBezTo>
                  <a:pt x="8353" y="20907"/>
                  <a:pt x="7765" y="20829"/>
                  <a:pt x="9202" y="22477"/>
                </a:cubicBezTo>
                <a:cubicBezTo>
                  <a:pt x="9697" y="23043"/>
                  <a:pt x="10010" y="23669"/>
                  <a:pt x="10241" y="24587"/>
                </a:cubicBezTo>
                <a:cubicBezTo>
                  <a:pt x="10397" y="25202"/>
                  <a:pt x="10645" y="26723"/>
                  <a:pt x="10850" y="27119"/>
                </a:cubicBezTo>
                <a:cubicBezTo>
                  <a:pt x="11031" y="27468"/>
                  <a:pt x="11239" y="27749"/>
                  <a:pt x="11342" y="28182"/>
                </a:cubicBezTo>
                <a:cubicBezTo>
                  <a:pt x="11465" y="28701"/>
                  <a:pt x="11379" y="29178"/>
                  <a:pt x="11451" y="29672"/>
                </a:cubicBezTo>
                <a:cubicBezTo>
                  <a:pt x="12620" y="30274"/>
                  <a:pt x="12741" y="28853"/>
                  <a:pt x="13528" y="32280"/>
                </a:cubicBezTo>
                <a:cubicBezTo>
                  <a:pt x="14124" y="34880"/>
                  <a:pt x="16301" y="34814"/>
                  <a:pt x="16938" y="35884"/>
                </a:cubicBezTo>
                <a:cubicBezTo>
                  <a:pt x="17144" y="36230"/>
                  <a:pt x="17499" y="37240"/>
                  <a:pt x="17823" y="37344"/>
                </a:cubicBezTo>
                <a:cubicBezTo>
                  <a:pt x="18409" y="37532"/>
                  <a:pt x="18891" y="36763"/>
                  <a:pt x="19581" y="37117"/>
                </a:cubicBezTo>
                <a:cubicBezTo>
                  <a:pt x="20067" y="37367"/>
                  <a:pt x="20544" y="37901"/>
                  <a:pt x="20980" y="38054"/>
                </a:cubicBezTo>
                <a:cubicBezTo>
                  <a:pt x="21230" y="38051"/>
                  <a:pt x="21243" y="37493"/>
                  <a:pt x="22384" y="38001"/>
                </a:cubicBezTo>
                <a:cubicBezTo>
                  <a:pt x="22762" y="38170"/>
                  <a:pt x="23280" y="38481"/>
                  <a:pt x="23724" y="38520"/>
                </a:cubicBezTo>
                <a:cubicBezTo>
                  <a:pt x="23908" y="38343"/>
                  <a:pt x="23906" y="38174"/>
                  <a:pt x="24260" y="38121"/>
                </a:cubicBezTo>
                <a:cubicBezTo>
                  <a:pt x="24616" y="38068"/>
                  <a:pt x="24770" y="38135"/>
                  <a:pt x="25053" y="37935"/>
                </a:cubicBezTo>
                <a:cubicBezTo>
                  <a:pt x="25042" y="37458"/>
                  <a:pt x="24209" y="37078"/>
                  <a:pt x="24714" y="36250"/>
                </a:cubicBezTo>
                <a:cubicBezTo>
                  <a:pt x="24977" y="35818"/>
                  <a:pt x="25654" y="35563"/>
                  <a:pt x="26137" y="35324"/>
                </a:cubicBezTo>
                <a:cubicBezTo>
                  <a:pt x="26718" y="35037"/>
                  <a:pt x="27503" y="35165"/>
                  <a:pt x="28145" y="35234"/>
                </a:cubicBezTo>
                <a:cubicBezTo>
                  <a:pt x="29145" y="35341"/>
                  <a:pt x="29100" y="35666"/>
                  <a:pt x="29982" y="35157"/>
                </a:cubicBezTo>
                <a:cubicBezTo>
                  <a:pt x="30671" y="34759"/>
                  <a:pt x="30931" y="34923"/>
                  <a:pt x="31654" y="35218"/>
                </a:cubicBezTo>
                <a:cubicBezTo>
                  <a:pt x="32246" y="35459"/>
                  <a:pt x="32934" y="35758"/>
                  <a:pt x="33314" y="35149"/>
                </a:cubicBezTo>
                <a:cubicBezTo>
                  <a:pt x="33603" y="34686"/>
                  <a:pt x="33800" y="34031"/>
                  <a:pt x="33963" y="33464"/>
                </a:cubicBezTo>
                <a:cubicBezTo>
                  <a:pt x="34392" y="31961"/>
                  <a:pt x="36691" y="33519"/>
                  <a:pt x="36982" y="32126"/>
                </a:cubicBezTo>
                <a:cubicBezTo>
                  <a:pt x="37093" y="31593"/>
                  <a:pt x="36664" y="31383"/>
                  <a:pt x="36354" y="31126"/>
                </a:cubicBezTo>
                <a:cubicBezTo>
                  <a:pt x="35468" y="30391"/>
                  <a:pt x="36412" y="29327"/>
                  <a:pt x="36484" y="28485"/>
                </a:cubicBezTo>
                <a:cubicBezTo>
                  <a:pt x="36613" y="26988"/>
                  <a:pt x="35405" y="26801"/>
                  <a:pt x="34160" y="25758"/>
                </a:cubicBezTo>
                <a:cubicBezTo>
                  <a:pt x="33831" y="25483"/>
                  <a:pt x="33408" y="25242"/>
                  <a:pt x="33497" y="24682"/>
                </a:cubicBezTo>
                <a:lnTo>
                  <a:pt x="34187" y="24435"/>
                </a:lnTo>
                <a:cubicBezTo>
                  <a:pt x="33916" y="24128"/>
                  <a:pt x="32983" y="21324"/>
                  <a:pt x="32800" y="20697"/>
                </a:cubicBezTo>
                <a:cubicBezTo>
                  <a:pt x="32011" y="17991"/>
                  <a:pt x="30764" y="20479"/>
                  <a:pt x="29608" y="18800"/>
                </a:cubicBezTo>
                <a:cubicBezTo>
                  <a:pt x="29012" y="17933"/>
                  <a:pt x="28471" y="16330"/>
                  <a:pt x="28347" y="16178"/>
                </a:cubicBezTo>
                <a:cubicBezTo>
                  <a:pt x="27799" y="15504"/>
                  <a:pt x="25777" y="15336"/>
                  <a:pt x="25401" y="13831"/>
                </a:cubicBezTo>
                <a:cubicBezTo>
                  <a:pt x="25300" y="13431"/>
                  <a:pt x="25426" y="13082"/>
                  <a:pt x="25425" y="12707"/>
                </a:cubicBezTo>
                <a:cubicBezTo>
                  <a:pt x="25422" y="11405"/>
                  <a:pt x="23630" y="10321"/>
                  <a:pt x="22652" y="8497"/>
                </a:cubicBezTo>
                <a:cubicBezTo>
                  <a:pt x="22227" y="7706"/>
                  <a:pt x="21997" y="6835"/>
                  <a:pt x="21707" y="5953"/>
                </a:cubicBezTo>
                <a:cubicBezTo>
                  <a:pt x="20985" y="3755"/>
                  <a:pt x="21053" y="2973"/>
                  <a:pt x="18897" y="1811"/>
                </a:cubicBezTo>
                <a:cubicBezTo>
                  <a:pt x="16944" y="758"/>
                  <a:pt x="17152" y="1090"/>
                  <a:pt x="15053" y="1835"/>
                </a:cubicBezTo>
                <a:cubicBezTo>
                  <a:pt x="14406" y="2065"/>
                  <a:pt x="14346" y="2066"/>
                  <a:pt x="13679" y="1813"/>
                </a:cubicBezTo>
                <a:cubicBezTo>
                  <a:pt x="11549" y="1007"/>
                  <a:pt x="12468" y="1005"/>
                  <a:pt x="11965" y="0"/>
                </a:cubicBezTo>
                <a:cubicBezTo>
                  <a:pt x="11673" y="176"/>
                  <a:pt x="11583" y="431"/>
                  <a:pt x="11305" y="623"/>
                </a:cubicBezTo>
                <a:cubicBezTo>
                  <a:pt x="11000" y="834"/>
                  <a:pt x="10669" y="815"/>
                  <a:pt x="10287" y="948"/>
                </a:cubicBezTo>
                <a:cubicBezTo>
                  <a:pt x="9881" y="1089"/>
                  <a:pt x="9986" y="1309"/>
                  <a:pt x="9540" y="1472"/>
                </a:cubicBezTo>
                <a:cubicBezTo>
                  <a:pt x="9210" y="1592"/>
                  <a:pt x="8680" y="1559"/>
                  <a:pt x="8338" y="1482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2" name="O_YA"/>
          <xdr:cNvSpPr>
            <a:spLocks/>
          </xdr:cNvSpPr>
        </xdr:nvSpPr>
        <xdr:spPr bwMode="auto">
          <a:xfrm>
            <a:off x="11233251600" y="1647825"/>
            <a:ext cx="1295400" cy="1590675"/>
          </a:xfrm>
          <a:custGeom>
            <a:avLst/>
            <a:gdLst>
              <a:gd name="T0" fmla="*/ 24590 w 37135"/>
              <a:gd name="T1" fmla="*/ 3416 h 45717"/>
              <a:gd name="T2" fmla="*/ 24066 w 37135"/>
              <a:gd name="T3" fmla="*/ 4684 h 45717"/>
              <a:gd name="T4" fmla="*/ 21869 w 37135"/>
              <a:gd name="T5" fmla="*/ 7910 h 45717"/>
              <a:gd name="T6" fmla="*/ 18581 w 37135"/>
              <a:gd name="T7" fmla="*/ 7948 h 45717"/>
              <a:gd name="T8" fmla="*/ 18606 w 37135"/>
              <a:gd name="T9" fmla="*/ 12351 h 45717"/>
              <a:gd name="T10" fmla="*/ 17744 w 37135"/>
              <a:gd name="T11" fmla="*/ 15777 h 45717"/>
              <a:gd name="T12" fmla="*/ 15528 w 37135"/>
              <a:gd name="T13" fmla="*/ 17151 h 45717"/>
              <a:gd name="T14" fmla="*/ 14264 w 37135"/>
              <a:gd name="T15" fmla="*/ 19849 h 45717"/>
              <a:gd name="T16" fmla="*/ 8381 w 37135"/>
              <a:gd name="T17" fmla="*/ 21795 h 45717"/>
              <a:gd name="T18" fmla="*/ 5446 w 37135"/>
              <a:gd name="T19" fmla="*/ 22032 h 45717"/>
              <a:gd name="T20" fmla="*/ 2412 w 37135"/>
              <a:gd name="T21" fmla="*/ 22446 h 45717"/>
              <a:gd name="T22" fmla="*/ 1146 w 37135"/>
              <a:gd name="T23" fmla="*/ 23133 h 45717"/>
              <a:gd name="T24" fmla="*/ 659 w 37135"/>
              <a:gd name="T25" fmla="*/ 23557 h 45717"/>
              <a:gd name="T26" fmla="*/ 737 w 37135"/>
              <a:gd name="T27" fmla="*/ 24420 h 45717"/>
              <a:gd name="T28" fmla="*/ 825 w 37135"/>
              <a:gd name="T29" fmla="*/ 26137 h 45717"/>
              <a:gd name="T30" fmla="*/ 544 w 37135"/>
              <a:gd name="T31" fmla="*/ 27872 h 45717"/>
              <a:gd name="T32" fmla="*/ 322 w 37135"/>
              <a:gd name="T33" fmla="*/ 30183 h 45717"/>
              <a:gd name="T34" fmla="*/ 871 w 37135"/>
              <a:gd name="T35" fmla="*/ 30621 h 45717"/>
              <a:gd name="T36" fmla="*/ 3430 w 37135"/>
              <a:gd name="T37" fmla="*/ 32020 h 45717"/>
              <a:gd name="T38" fmla="*/ 5812 w 37135"/>
              <a:gd name="T39" fmla="*/ 37472 h 45717"/>
              <a:gd name="T40" fmla="*/ 8253 w 37135"/>
              <a:gd name="T41" fmla="*/ 40852 h 45717"/>
              <a:gd name="T42" fmla="*/ 8852 w 37135"/>
              <a:gd name="T43" fmla="*/ 42267 h 45717"/>
              <a:gd name="T44" fmla="*/ 9043 w 37135"/>
              <a:gd name="T45" fmla="*/ 43879 h 45717"/>
              <a:gd name="T46" fmla="*/ 10735 w 37135"/>
              <a:gd name="T47" fmla="*/ 45044 h 45717"/>
              <a:gd name="T48" fmla="*/ 12026 w 37135"/>
              <a:gd name="T49" fmla="*/ 45438 h 45717"/>
              <a:gd name="T50" fmla="*/ 12902 w 37135"/>
              <a:gd name="T51" fmla="*/ 45313 h 45717"/>
              <a:gd name="T52" fmla="*/ 12728 w 37135"/>
              <a:gd name="T53" fmla="*/ 44071 h 45717"/>
              <a:gd name="T54" fmla="*/ 13173 w 37135"/>
              <a:gd name="T55" fmla="*/ 41745 h 45717"/>
              <a:gd name="T56" fmla="*/ 12233 w 37135"/>
              <a:gd name="T57" fmla="*/ 39932 h 45717"/>
              <a:gd name="T58" fmla="*/ 11180 w 37135"/>
              <a:gd name="T59" fmla="*/ 38239 h 45717"/>
              <a:gd name="T60" fmla="*/ 12046 w 37135"/>
              <a:gd name="T61" fmla="*/ 36366 h 45717"/>
              <a:gd name="T62" fmla="*/ 14132 w 37135"/>
              <a:gd name="T63" fmla="*/ 35706 h 45717"/>
              <a:gd name="T64" fmla="*/ 17285 w 37135"/>
              <a:gd name="T65" fmla="*/ 35268 h 45717"/>
              <a:gd name="T66" fmla="*/ 20441 w 37135"/>
              <a:gd name="T67" fmla="*/ 35122 h 45717"/>
              <a:gd name="T68" fmla="*/ 20619 w 37135"/>
              <a:gd name="T69" fmla="*/ 31889 h 45717"/>
              <a:gd name="T70" fmla="*/ 22601 w 37135"/>
              <a:gd name="T71" fmla="*/ 30124 h 45717"/>
              <a:gd name="T72" fmla="*/ 24816 w 37135"/>
              <a:gd name="T73" fmla="*/ 28658 h 45717"/>
              <a:gd name="T74" fmla="*/ 27018 w 37135"/>
              <a:gd name="T75" fmla="*/ 27112 h 45717"/>
              <a:gd name="T76" fmla="*/ 29645 w 37135"/>
              <a:gd name="T77" fmla="*/ 27490 h 45717"/>
              <a:gd name="T78" fmla="*/ 32317 w 37135"/>
              <a:gd name="T79" fmla="*/ 28526 h 45717"/>
              <a:gd name="T80" fmla="*/ 33393 w 37135"/>
              <a:gd name="T81" fmla="*/ 27197 h 45717"/>
              <a:gd name="T82" fmla="*/ 34642 w 37135"/>
              <a:gd name="T83" fmla="*/ 25971 h 45717"/>
              <a:gd name="T84" fmla="*/ 34265 w 37135"/>
              <a:gd name="T85" fmla="*/ 23671 h 45717"/>
              <a:gd name="T86" fmla="*/ 33661 w 37135"/>
              <a:gd name="T87" fmla="*/ 23002 h 45717"/>
              <a:gd name="T88" fmla="*/ 32869 w 37135"/>
              <a:gd name="T89" fmla="*/ 21405 h 45717"/>
              <a:gd name="T90" fmla="*/ 33455 w 37135"/>
              <a:gd name="T91" fmla="*/ 20764 h 45717"/>
              <a:gd name="T92" fmla="*/ 34249 w 37135"/>
              <a:gd name="T93" fmla="*/ 20291 h 45717"/>
              <a:gd name="T94" fmla="*/ 34648 w 37135"/>
              <a:gd name="T95" fmla="*/ 18298 h 45717"/>
              <a:gd name="T96" fmla="*/ 33533 w 37135"/>
              <a:gd name="T97" fmla="*/ 16903 h 45717"/>
              <a:gd name="T98" fmla="*/ 31898 w 37135"/>
              <a:gd name="T99" fmla="*/ 11250 h 45717"/>
              <a:gd name="T100" fmla="*/ 33632 w 37135"/>
              <a:gd name="T101" fmla="*/ 10497 h 45717"/>
              <a:gd name="T102" fmla="*/ 35400 w 37135"/>
              <a:gd name="T103" fmla="*/ 7394 h 45717"/>
              <a:gd name="T104" fmla="*/ 36762 w 37135"/>
              <a:gd name="T105" fmla="*/ 5068 h 45717"/>
              <a:gd name="T106" fmla="*/ 37134 w 37135"/>
              <a:gd name="T107" fmla="*/ 4188 h 45717"/>
              <a:gd name="T108" fmla="*/ 36745 w 37135"/>
              <a:gd name="T109" fmla="*/ 2050 h 45717"/>
              <a:gd name="T110" fmla="*/ 31938 w 37135"/>
              <a:gd name="T111" fmla="*/ 3391 h 45717"/>
              <a:gd name="T112" fmla="*/ 28364 w 37135"/>
              <a:gd name="T113" fmla="*/ 4694 h 45717"/>
              <a:gd name="T114" fmla="*/ 24590 w 37135"/>
              <a:gd name="T115" fmla="*/ 3416 h 457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37135" h="45717">
                <a:moveTo>
                  <a:pt x="24590" y="3416"/>
                </a:moveTo>
                <a:cubicBezTo>
                  <a:pt x="24396" y="3792"/>
                  <a:pt x="24297" y="4264"/>
                  <a:pt x="24066" y="4684"/>
                </a:cubicBezTo>
                <a:cubicBezTo>
                  <a:pt x="23726" y="5303"/>
                  <a:pt x="22193" y="7713"/>
                  <a:pt x="21869" y="7910"/>
                </a:cubicBezTo>
                <a:cubicBezTo>
                  <a:pt x="21523" y="8121"/>
                  <a:pt x="19012" y="7965"/>
                  <a:pt x="18581" y="7948"/>
                </a:cubicBezTo>
                <a:cubicBezTo>
                  <a:pt x="18365" y="10298"/>
                  <a:pt x="18414" y="10140"/>
                  <a:pt x="18606" y="12351"/>
                </a:cubicBezTo>
                <a:cubicBezTo>
                  <a:pt x="18695" y="13376"/>
                  <a:pt x="17984" y="14984"/>
                  <a:pt x="17744" y="15777"/>
                </a:cubicBezTo>
                <a:cubicBezTo>
                  <a:pt x="16499" y="15758"/>
                  <a:pt x="16003" y="15325"/>
                  <a:pt x="15528" y="17151"/>
                </a:cubicBezTo>
                <a:cubicBezTo>
                  <a:pt x="15295" y="18048"/>
                  <a:pt x="15090" y="19373"/>
                  <a:pt x="14264" y="19849"/>
                </a:cubicBezTo>
                <a:cubicBezTo>
                  <a:pt x="12969" y="20594"/>
                  <a:pt x="11186" y="20156"/>
                  <a:pt x="8381" y="21795"/>
                </a:cubicBezTo>
                <a:cubicBezTo>
                  <a:pt x="7104" y="22542"/>
                  <a:pt x="6933" y="22525"/>
                  <a:pt x="5446" y="22032"/>
                </a:cubicBezTo>
                <a:cubicBezTo>
                  <a:pt x="4427" y="21694"/>
                  <a:pt x="3091" y="21751"/>
                  <a:pt x="2412" y="22446"/>
                </a:cubicBezTo>
                <a:cubicBezTo>
                  <a:pt x="1957" y="22913"/>
                  <a:pt x="1982" y="23001"/>
                  <a:pt x="1146" y="23133"/>
                </a:cubicBezTo>
                <a:cubicBezTo>
                  <a:pt x="819" y="23185"/>
                  <a:pt x="712" y="23230"/>
                  <a:pt x="659" y="23557"/>
                </a:cubicBezTo>
                <a:cubicBezTo>
                  <a:pt x="630" y="23733"/>
                  <a:pt x="704" y="24191"/>
                  <a:pt x="737" y="24420"/>
                </a:cubicBezTo>
                <a:cubicBezTo>
                  <a:pt x="839" y="25132"/>
                  <a:pt x="861" y="25372"/>
                  <a:pt x="825" y="26137"/>
                </a:cubicBezTo>
                <a:cubicBezTo>
                  <a:pt x="776" y="27174"/>
                  <a:pt x="994" y="26979"/>
                  <a:pt x="544" y="27872"/>
                </a:cubicBezTo>
                <a:cubicBezTo>
                  <a:pt x="137" y="28679"/>
                  <a:pt x="0" y="29141"/>
                  <a:pt x="322" y="30183"/>
                </a:cubicBezTo>
                <a:cubicBezTo>
                  <a:pt x="439" y="30559"/>
                  <a:pt x="482" y="30530"/>
                  <a:pt x="871" y="30621"/>
                </a:cubicBezTo>
                <a:cubicBezTo>
                  <a:pt x="1518" y="30771"/>
                  <a:pt x="2933" y="31639"/>
                  <a:pt x="3430" y="32020"/>
                </a:cubicBezTo>
                <a:cubicBezTo>
                  <a:pt x="4752" y="33033"/>
                  <a:pt x="5104" y="35783"/>
                  <a:pt x="5812" y="37472"/>
                </a:cubicBezTo>
                <a:cubicBezTo>
                  <a:pt x="6465" y="39032"/>
                  <a:pt x="7374" y="39680"/>
                  <a:pt x="8253" y="40852"/>
                </a:cubicBezTo>
                <a:cubicBezTo>
                  <a:pt x="8550" y="41248"/>
                  <a:pt x="8806" y="41625"/>
                  <a:pt x="8852" y="42267"/>
                </a:cubicBezTo>
                <a:cubicBezTo>
                  <a:pt x="8894" y="42859"/>
                  <a:pt x="8707" y="43386"/>
                  <a:pt x="9043" y="43879"/>
                </a:cubicBezTo>
                <a:cubicBezTo>
                  <a:pt x="9343" y="44319"/>
                  <a:pt x="10229" y="44905"/>
                  <a:pt x="10735" y="45044"/>
                </a:cubicBezTo>
                <a:cubicBezTo>
                  <a:pt x="11635" y="45291"/>
                  <a:pt x="11179" y="45717"/>
                  <a:pt x="12026" y="45438"/>
                </a:cubicBezTo>
                <a:cubicBezTo>
                  <a:pt x="12196" y="45382"/>
                  <a:pt x="12704" y="45329"/>
                  <a:pt x="12902" y="45313"/>
                </a:cubicBezTo>
                <a:cubicBezTo>
                  <a:pt x="12895" y="44932"/>
                  <a:pt x="12728" y="44400"/>
                  <a:pt x="12728" y="44071"/>
                </a:cubicBezTo>
                <a:cubicBezTo>
                  <a:pt x="12728" y="42970"/>
                  <a:pt x="13157" y="42063"/>
                  <a:pt x="13173" y="41745"/>
                </a:cubicBezTo>
                <a:cubicBezTo>
                  <a:pt x="12274" y="41206"/>
                  <a:pt x="12368" y="41176"/>
                  <a:pt x="12233" y="39932"/>
                </a:cubicBezTo>
                <a:cubicBezTo>
                  <a:pt x="12147" y="39140"/>
                  <a:pt x="11257" y="39164"/>
                  <a:pt x="11180" y="38239"/>
                </a:cubicBezTo>
                <a:cubicBezTo>
                  <a:pt x="11133" y="37686"/>
                  <a:pt x="11814" y="36772"/>
                  <a:pt x="12046" y="36366"/>
                </a:cubicBezTo>
                <a:cubicBezTo>
                  <a:pt x="12593" y="35411"/>
                  <a:pt x="12966" y="35705"/>
                  <a:pt x="14132" y="35706"/>
                </a:cubicBezTo>
                <a:cubicBezTo>
                  <a:pt x="15493" y="35706"/>
                  <a:pt x="15628" y="35077"/>
                  <a:pt x="17285" y="35268"/>
                </a:cubicBezTo>
                <a:cubicBezTo>
                  <a:pt x="18210" y="35375"/>
                  <a:pt x="19827" y="35714"/>
                  <a:pt x="20441" y="35122"/>
                </a:cubicBezTo>
                <a:cubicBezTo>
                  <a:pt x="21012" y="34572"/>
                  <a:pt x="20596" y="32788"/>
                  <a:pt x="20619" y="31889"/>
                </a:cubicBezTo>
                <a:cubicBezTo>
                  <a:pt x="20658" y="30429"/>
                  <a:pt x="21513" y="30578"/>
                  <a:pt x="22601" y="30124"/>
                </a:cubicBezTo>
                <a:cubicBezTo>
                  <a:pt x="23304" y="29831"/>
                  <a:pt x="24256" y="29134"/>
                  <a:pt x="24816" y="28658"/>
                </a:cubicBezTo>
                <a:cubicBezTo>
                  <a:pt x="26056" y="27605"/>
                  <a:pt x="26120" y="27892"/>
                  <a:pt x="27018" y="27112"/>
                </a:cubicBezTo>
                <a:cubicBezTo>
                  <a:pt x="27714" y="26508"/>
                  <a:pt x="28050" y="26913"/>
                  <a:pt x="29645" y="27490"/>
                </a:cubicBezTo>
                <a:cubicBezTo>
                  <a:pt x="30485" y="27793"/>
                  <a:pt x="31462" y="28207"/>
                  <a:pt x="32317" y="28526"/>
                </a:cubicBezTo>
                <a:cubicBezTo>
                  <a:pt x="32610" y="27941"/>
                  <a:pt x="32969" y="27541"/>
                  <a:pt x="33393" y="27197"/>
                </a:cubicBezTo>
                <a:lnTo>
                  <a:pt x="34642" y="25971"/>
                </a:lnTo>
                <a:cubicBezTo>
                  <a:pt x="35508" y="24867"/>
                  <a:pt x="35127" y="24660"/>
                  <a:pt x="34265" y="23671"/>
                </a:cubicBezTo>
                <a:lnTo>
                  <a:pt x="33661" y="23002"/>
                </a:lnTo>
                <a:cubicBezTo>
                  <a:pt x="33414" y="22740"/>
                  <a:pt x="32703" y="21978"/>
                  <a:pt x="32869" y="21405"/>
                </a:cubicBezTo>
                <a:cubicBezTo>
                  <a:pt x="32934" y="21183"/>
                  <a:pt x="33254" y="20875"/>
                  <a:pt x="33455" y="20764"/>
                </a:cubicBezTo>
                <a:cubicBezTo>
                  <a:pt x="33767" y="20592"/>
                  <a:pt x="34051" y="20607"/>
                  <a:pt x="34249" y="20291"/>
                </a:cubicBezTo>
                <a:cubicBezTo>
                  <a:pt x="34527" y="19847"/>
                  <a:pt x="34738" y="18838"/>
                  <a:pt x="34648" y="18298"/>
                </a:cubicBezTo>
                <a:cubicBezTo>
                  <a:pt x="34531" y="17607"/>
                  <a:pt x="33864" y="17473"/>
                  <a:pt x="33533" y="16903"/>
                </a:cubicBezTo>
                <a:cubicBezTo>
                  <a:pt x="33113" y="16182"/>
                  <a:pt x="31544" y="12200"/>
                  <a:pt x="31898" y="11250"/>
                </a:cubicBezTo>
                <a:cubicBezTo>
                  <a:pt x="32098" y="10713"/>
                  <a:pt x="33046" y="10802"/>
                  <a:pt x="33632" y="10497"/>
                </a:cubicBezTo>
                <a:cubicBezTo>
                  <a:pt x="34773" y="9904"/>
                  <a:pt x="34840" y="8651"/>
                  <a:pt x="35400" y="7394"/>
                </a:cubicBezTo>
                <a:cubicBezTo>
                  <a:pt x="35719" y="6677"/>
                  <a:pt x="36253" y="5719"/>
                  <a:pt x="36762" y="5068"/>
                </a:cubicBezTo>
                <a:cubicBezTo>
                  <a:pt x="37036" y="4717"/>
                  <a:pt x="37135" y="4800"/>
                  <a:pt x="37134" y="4188"/>
                </a:cubicBezTo>
                <a:cubicBezTo>
                  <a:pt x="37133" y="3483"/>
                  <a:pt x="37027" y="2565"/>
                  <a:pt x="36745" y="2050"/>
                </a:cubicBezTo>
                <a:cubicBezTo>
                  <a:pt x="35624" y="0"/>
                  <a:pt x="32915" y="2560"/>
                  <a:pt x="31938" y="3391"/>
                </a:cubicBezTo>
                <a:cubicBezTo>
                  <a:pt x="30847" y="4317"/>
                  <a:pt x="30336" y="5007"/>
                  <a:pt x="28364" y="4694"/>
                </a:cubicBezTo>
                <a:cubicBezTo>
                  <a:pt x="27209" y="4510"/>
                  <a:pt x="25450" y="3928"/>
                  <a:pt x="24590" y="3416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3" name="O_ES"/>
          <xdr:cNvSpPr>
            <a:spLocks/>
          </xdr:cNvSpPr>
        </xdr:nvSpPr>
        <xdr:spPr bwMode="auto">
          <a:xfrm>
            <a:off x="11232432450" y="1857375"/>
            <a:ext cx="1466850" cy="1085850"/>
          </a:xfrm>
          <a:custGeom>
            <a:avLst/>
            <a:gdLst>
              <a:gd name="T0" fmla="*/ 4117 w 42065"/>
              <a:gd name="T1" fmla="*/ 9442 h 31100"/>
              <a:gd name="T2" fmla="*/ 2670 w 42065"/>
              <a:gd name="T3" fmla="*/ 11363 h 31100"/>
              <a:gd name="T4" fmla="*/ 1675 w 42065"/>
              <a:gd name="T5" fmla="*/ 12896 h 31100"/>
              <a:gd name="T6" fmla="*/ 2 w 42065"/>
              <a:gd name="T7" fmla="*/ 13959 h 31100"/>
              <a:gd name="T8" fmla="*/ 2541 w 42065"/>
              <a:gd name="T9" fmla="*/ 15160 h 31100"/>
              <a:gd name="T10" fmla="*/ 3953 w 42065"/>
              <a:gd name="T11" fmla="*/ 15516 h 31100"/>
              <a:gd name="T12" fmla="*/ 6002 w 42065"/>
              <a:gd name="T13" fmla="*/ 16026 h 31100"/>
              <a:gd name="T14" fmla="*/ 8360 w 42065"/>
              <a:gd name="T15" fmla="*/ 15754 h 31100"/>
              <a:gd name="T16" fmla="*/ 10334 w 42065"/>
              <a:gd name="T17" fmla="*/ 15325 h 31100"/>
              <a:gd name="T18" fmla="*/ 10809 w 42065"/>
              <a:gd name="T19" fmla="*/ 16664 h 31100"/>
              <a:gd name="T20" fmla="*/ 12588 w 42065"/>
              <a:gd name="T21" fmla="*/ 19363 h 31100"/>
              <a:gd name="T22" fmla="*/ 12172 w 42065"/>
              <a:gd name="T23" fmla="*/ 23590 h 31100"/>
              <a:gd name="T24" fmla="*/ 13204 w 42065"/>
              <a:gd name="T25" fmla="*/ 27902 h 31100"/>
              <a:gd name="T26" fmla="*/ 12333 w 42065"/>
              <a:gd name="T27" fmla="*/ 28178 h 31100"/>
              <a:gd name="T28" fmla="*/ 12655 w 42065"/>
              <a:gd name="T29" fmla="*/ 29336 h 31100"/>
              <a:gd name="T30" fmla="*/ 15466 w 42065"/>
              <a:gd name="T31" fmla="*/ 29976 h 31100"/>
              <a:gd name="T32" fmla="*/ 16163 w 42065"/>
              <a:gd name="T33" fmla="*/ 28184 h 31100"/>
              <a:gd name="T34" fmla="*/ 14995 w 42065"/>
              <a:gd name="T35" fmla="*/ 24821 h 31100"/>
              <a:gd name="T36" fmla="*/ 16230 w 42065"/>
              <a:gd name="T37" fmla="*/ 24692 h 31100"/>
              <a:gd name="T38" fmla="*/ 18096 w 42065"/>
              <a:gd name="T39" fmla="*/ 23762 h 31100"/>
              <a:gd name="T40" fmla="*/ 19382 w 42065"/>
              <a:gd name="T41" fmla="*/ 24416 h 31100"/>
              <a:gd name="T42" fmla="*/ 22674 w 42065"/>
              <a:gd name="T43" fmla="*/ 24716 h 31100"/>
              <a:gd name="T44" fmla="*/ 23588 w 42065"/>
              <a:gd name="T45" fmla="*/ 22499 h 31100"/>
              <a:gd name="T46" fmla="*/ 24231 w 42065"/>
              <a:gd name="T47" fmla="*/ 19100 h 31100"/>
              <a:gd name="T48" fmla="*/ 25554 w 42065"/>
              <a:gd name="T49" fmla="*/ 16363 h 31100"/>
              <a:gd name="T50" fmla="*/ 26801 w 42065"/>
              <a:gd name="T51" fmla="*/ 15464 h 31100"/>
              <a:gd name="T52" fmla="*/ 32016 w 42065"/>
              <a:gd name="T53" fmla="*/ 15262 h 31100"/>
              <a:gd name="T54" fmla="*/ 36963 w 42065"/>
              <a:gd name="T55" fmla="*/ 13705 h 31100"/>
              <a:gd name="T56" fmla="*/ 41217 w 42065"/>
              <a:gd name="T57" fmla="*/ 9243 h 31100"/>
              <a:gd name="T58" fmla="*/ 41900 w 42065"/>
              <a:gd name="T59" fmla="*/ 2663 h 31100"/>
              <a:gd name="T60" fmla="*/ 39681 w 42065"/>
              <a:gd name="T61" fmla="*/ 1461 h 31100"/>
              <a:gd name="T62" fmla="*/ 32317 w 42065"/>
              <a:gd name="T63" fmla="*/ 1717 h 31100"/>
              <a:gd name="T64" fmla="*/ 27366 w 42065"/>
              <a:gd name="T65" fmla="*/ 1878 h 31100"/>
              <a:gd name="T66" fmla="*/ 21463 w 42065"/>
              <a:gd name="T67" fmla="*/ 668 h 31100"/>
              <a:gd name="T68" fmla="*/ 16215 w 42065"/>
              <a:gd name="T69" fmla="*/ 412 h 31100"/>
              <a:gd name="T70" fmla="*/ 11468 w 42065"/>
              <a:gd name="T71" fmla="*/ 2711 h 31100"/>
              <a:gd name="T72" fmla="*/ 11147 w 42065"/>
              <a:gd name="T73" fmla="*/ 4562 h 31100"/>
              <a:gd name="T74" fmla="*/ 7643 w 42065"/>
              <a:gd name="T75" fmla="*/ 6897 h 31100"/>
              <a:gd name="T76" fmla="*/ 4392 w 42065"/>
              <a:gd name="T77" fmla="*/ 7982 h 31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42065" h="31100">
                <a:moveTo>
                  <a:pt x="3692" y="8726"/>
                </a:moveTo>
                <a:cubicBezTo>
                  <a:pt x="3806" y="8716"/>
                  <a:pt x="4597" y="8421"/>
                  <a:pt x="4117" y="9442"/>
                </a:cubicBezTo>
                <a:cubicBezTo>
                  <a:pt x="3935" y="9831"/>
                  <a:pt x="3735" y="10176"/>
                  <a:pt x="3528" y="10530"/>
                </a:cubicBezTo>
                <a:cubicBezTo>
                  <a:pt x="3290" y="10935"/>
                  <a:pt x="3211" y="11302"/>
                  <a:pt x="2670" y="11363"/>
                </a:cubicBezTo>
                <a:cubicBezTo>
                  <a:pt x="2129" y="11424"/>
                  <a:pt x="1706" y="11410"/>
                  <a:pt x="1329" y="11676"/>
                </a:cubicBezTo>
                <a:cubicBezTo>
                  <a:pt x="1341" y="12206"/>
                  <a:pt x="1730" y="12167"/>
                  <a:pt x="1675" y="12896"/>
                </a:cubicBezTo>
                <a:cubicBezTo>
                  <a:pt x="753" y="13520"/>
                  <a:pt x="234" y="12945"/>
                  <a:pt x="43" y="13609"/>
                </a:cubicBezTo>
                <a:cubicBezTo>
                  <a:pt x="19" y="13692"/>
                  <a:pt x="0" y="13865"/>
                  <a:pt x="2" y="13959"/>
                </a:cubicBezTo>
                <a:cubicBezTo>
                  <a:pt x="18" y="14819"/>
                  <a:pt x="885" y="14448"/>
                  <a:pt x="1675" y="14538"/>
                </a:cubicBezTo>
                <a:cubicBezTo>
                  <a:pt x="2093" y="14586"/>
                  <a:pt x="2711" y="14674"/>
                  <a:pt x="2541" y="15160"/>
                </a:cubicBezTo>
                <a:cubicBezTo>
                  <a:pt x="2350" y="15709"/>
                  <a:pt x="1953" y="15717"/>
                  <a:pt x="1837" y="16125"/>
                </a:cubicBezTo>
                <a:cubicBezTo>
                  <a:pt x="2939" y="16045"/>
                  <a:pt x="2855" y="15416"/>
                  <a:pt x="3953" y="15516"/>
                </a:cubicBezTo>
                <a:cubicBezTo>
                  <a:pt x="4481" y="15564"/>
                  <a:pt x="4445" y="15202"/>
                  <a:pt x="4947" y="15627"/>
                </a:cubicBezTo>
                <a:cubicBezTo>
                  <a:pt x="5249" y="15883"/>
                  <a:pt x="5381" y="16165"/>
                  <a:pt x="6002" y="16026"/>
                </a:cubicBezTo>
                <a:cubicBezTo>
                  <a:pt x="6587" y="15895"/>
                  <a:pt x="6819" y="16105"/>
                  <a:pt x="7190" y="15934"/>
                </a:cubicBezTo>
                <a:cubicBezTo>
                  <a:pt x="7651" y="15722"/>
                  <a:pt x="7771" y="15610"/>
                  <a:pt x="8360" y="15754"/>
                </a:cubicBezTo>
                <a:cubicBezTo>
                  <a:pt x="8994" y="15908"/>
                  <a:pt x="8816" y="15907"/>
                  <a:pt x="9260" y="15531"/>
                </a:cubicBezTo>
                <a:cubicBezTo>
                  <a:pt x="9595" y="15247"/>
                  <a:pt x="9909" y="15111"/>
                  <a:pt x="10334" y="15325"/>
                </a:cubicBezTo>
                <a:cubicBezTo>
                  <a:pt x="10461" y="15749"/>
                  <a:pt x="10269" y="15870"/>
                  <a:pt x="10363" y="16105"/>
                </a:cubicBezTo>
                <a:cubicBezTo>
                  <a:pt x="10434" y="16282"/>
                  <a:pt x="10710" y="16478"/>
                  <a:pt x="10809" y="16664"/>
                </a:cubicBezTo>
                <a:cubicBezTo>
                  <a:pt x="11079" y="17169"/>
                  <a:pt x="10388" y="17491"/>
                  <a:pt x="10305" y="17907"/>
                </a:cubicBezTo>
                <a:cubicBezTo>
                  <a:pt x="10496" y="18573"/>
                  <a:pt x="11954" y="19023"/>
                  <a:pt x="12588" y="19363"/>
                </a:cubicBezTo>
                <a:cubicBezTo>
                  <a:pt x="13514" y="19859"/>
                  <a:pt x="12815" y="20642"/>
                  <a:pt x="12398" y="21936"/>
                </a:cubicBezTo>
                <a:cubicBezTo>
                  <a:pt x="12207" y="22529"/>
                  <a:pt x="12243" y="22906"/>
                  <a:pt x="12172" y="23590"/>
                </a:cubicBezTo>
                <a:cubicBezTo>
                  <a:pt x="12079" y="24486"/>
                  <a:pt x="12023" y="24314"/>
                  <a:pt x="12325" y="25058"/>
                </a:cubicBezTo>
                <a:cubicBezTo>
                  <a:pt x="12589" y="25709"/>
                  <a:pt x="13399" y="27185"/>
                  <a:pt x="13204" y="27902"/>
                </a:cubicBezTo>
                <a:cubicBezTo>
                  <a:pt x="13031" y="28014"/>
                  <a:pt x="13088" y="28008"/>
                  <a:pt x="12808" y="28066"/>
                </a:cubicBezTo>
                <a:cubicBezTo>
                  <a:pt x="12673" y="28094"/>
                  <a:pt x="12467" y="28113"/>
                  <a:pt x="12333" y="28178"/>
                </a:cubicBezTo>
                <a:cubicBezTo>
                  <a:pt x="12144" y="28269"/>
                  <a:pt x="11867" y="28534"/>
                  <a:pt x="11785" y="28748"/>
                </a:cubicBezTo>
                <a:cubicBezTo>
                  <a:pt x="11911" y="28907"/>
                  <a:pt x="12430" y="29170"/>
                  <a:pt x="12655" y="29336"/>
                </a:cubicBezTo>
                <a:cubicBezTo>
                  <a:pt x="13294" y="29806"/>
                  <a:pt x="14165" y="30941"/>
                  <a:pt x="15396" y="31100"/>
                </a:cubicBezTo>
                <a:cubicBezTo>
                  <a:pt x="15431" y="30726"/>
                  <a:pt x="15394" y="30318"/>
                  <a:pt x="15466" y="29976"/>
                </a:cubicBezTo>
                <a:cubicBezTo>
                  <a:pt x="15542" y="29616"/>
                  <a:pt x="15716" y="29381"/>
                  <a:pt x="15848" y="29080"/>
                </a:cubicBezTo>
                <a:cubicBezTo>
                  <a:pt x="15986" y="28768"/>
                  <a:pt x="16032" y="28514"/>
                  <a:pt x="16163" y="28184"/>
                </a:cubicBezTo>
                <a:cubicBezTo>
                  <a:pt x="16722" y="26764"/>
                  <a:pt x="17602" y="26617"/>
                  <a:pt x="16048" y="26081"/>
                </a:cubicBezTo>
                <a:cubicBezTo>
                  <a:pt x="15085" y="25749"/>
                  <a:pt x="14806" y="25067"/>
                  <a:pt x="14995" y="24821"/>
                </a:cubicBezTo>
                <a:cubicBezTo>
                  <a:pt x="15087" y="24702"/>
                  <a:pt x="14996" y="24678"/>
                  <a:pt x="15586" y="24709"/>
                </a:cubicBezTo>
                <a:cubicBezTo>
                  <a:pt x="15776" y="24719"/>
                  <a:pt x="16047" y="24740"/>
                  <a:pt x="16230" y="24692"/>
                </a:cubicBezTo>
                <a:cubicBezTo>
                  <a:pt x="16585" y="24600"/>
                  <a:pt x="16572" y="24298"/>
                  <a:pt x="17087" y="24148"/>
                </a:cubicBezTo>
                <a:cubicBezTo>
                  <a:pt x="17502" y="24028"/>
                  <a:pt x="17805" y="24026"/>
                  <a:pt x="18096" y="23762"/>
                </a:cubicBezTo>
                <a:cubicBezTo>
                  <a:pt x="18342" y="23539"/>
                  <a:pt x="18478" y="23190"/>
                  <a:pt x="18942" y="23194"/>
                </a:cubicBezTo>
                <a:cubicBezTo>
                  <a:pt x="19333" y="23675"/>
                  <a:pt x="19161" y="23995"/>
                  <a:pt x="19382" y="24416"/>
                </a:cubicBezTo>
                <a:cubicBezTo>
                  <a:pt x="19657" y="24719"/>
                  <a:pt x="21105" y="25264"/>
                  <a:pt x="21554" y="25140"/>
                </a:cubicBezTo>
                <a:cubicBezTo>
                  <a:pt x="21872" y="25052"/>
                  <a:pt x="22397" y="24840"/>
                  <a:pt x="22674" y="24716"/>
                </a:cubicBezTo>
                <a:cubicBezTo>
                  <a:pt x="23073" y="24538"/>
                  <a:pt x="23391" y="24457"/>
                  <a:pt x="23814" y="24318"/>
                </a:cubicBezTo>
                <a:cubicBezTo>
                  <a:pt x="23679" y="23627"/>
                  <a:pt x="23444" y="23366"/>
                  <a:pt x="23588" y="22499"/>
                </a:cubicBezTo>
                <a:cubicBezTo>
                  <a:pt x="23702" y="21812"/>
                  <a:pt x="24059" y="21506"/>
                  <a:pt x="24219" y="20988"/>
                </a:cubicBezTo>
                <a:cubicBezTo>
                  <a:pt x="24249" y="20889"/>
                  <a:pt x="24244" y="19243"/>
                  <a:pt x="24231" y="19100"/>
                </a:cubicBezTo>
                <a:cubicBezTo>
                  <a:pt x="24187" y="18613"/>
                  <a:pt x="23992" y="17447"/>
                  <a:pt x="24106" y="17064"/>
                </a:cubicBezTo>
                <a:cubicBezTo>
                  <a:pt x="24282" y="16471"/>
                  <a:pt x="25050" y="16756"/>
                  <a:pt x="25554" y="16363"/>
                </a:cubicBezTo>
                <a:cubicBezTo>
                  <a:pt x="25781" y="16184"/>
                  <a:pt x="25830" y="16039"/>
                  <a:pt x="26104" y="15845"/>
                </a:cubicBezTo>
                <a:cubicBezTo>
                  <a:pt x="26351" y="15670"/>
                  <a:pt x="26478" y="15571"/>
                  <a:pt x="26801" y="15464"/>
                </a:cubicBezTo>
                <a:cubicBezTo>
                  <a:pt x="28219" y="14992"/>
                  <a:pt x="29994" y="15904"/>
                  <a:pt x="30509" y="15891"/>
                </a:cubicBezTo>
                <a:cubicBezTo>
                  <a:pt x="31039" y="15877"/>
                  <a:pt x="31631" y="15476"/>
                  <a:pt x="32016" y="15262"/>
                </a:cubicBezTo>
                <a:cubicBezTo>
                  <a:pt x="32498" y="14992"/>
                  <a:pt x="32910" y="14780"/>
                  <a:pt x="33458" y="14557"/>
                </a:cubicBezTo>
                <a:cubicBezTo>
                  <a:pt x="34572" y="14102"/>
                  <a:pt x="35742" y="14001"/>
                  <a:pt x="36963" y="13705"/>
                </a:cubicBezTo>
                <a:cubicBezTo>
                  <a:pt x="38361" y="13367"/>
                  <a:pt x="38411" y="12732"/>
                  <a:pt x="38836" y="11254"/>
                </a:cubicBezTo>
                <a:cubicBezTo>
                  <a:pt x="39453" y="9108"/>
                  <a:pt x="39422" y="9262"/>
                  <a:pt x="41217" y="9243"/>
                </a:cubicBezTo>
                <a:cubicBezTo>
                  <a:pt x="41628" y="8529"/>
                  <a:pt x="42065" y="6748"/>
                  <a:pt x="41981" y="5737"/>
                </a:cubicBezTo>
                <a:cubicBezTo>
                  <a:pt x="41899" y="4770"/>
                  <a:pt x="41801" y="3725"/>
                  <a:pt x="41900" y="2663"/>
                </a:cubicBezTo>
                <a:cubicBezTo>
                  <a:pt x="41919" y="2458"/>
                  <a:pt x="41988" y="1907"/>
                  <a:pt x="41980" y="1685"/>
                </a:cubicBezTo>
                <a:cubicBezTo>
                  <a:pt x="41097" y="1566"/>
                  <a:pt x="40606" y="1446"/>
                  <a:pt x="39681" y="1461"/>
                </a:cubicBezTo>
                <a:cubicBezTo>
                  <a:pt x="39424" y="1465"/>
                  <a:pt x="39183" y="1519"/>
                  <a:pt x="38808" y="1513"/>
                </a:cubicBezTo>
                <a:lnTo>
                  <a:pt x="32317" y="1717"/>
                </a:lnTo>
                <a:cubicBezTo>
                  <a:pt x="31228" y="1773"/>
                  <a:pt x="30050" y="1785"/>
                  <a:pt x="29034" y="1853"/>
                </a:cubicBezTo>
                <a:cubicBezTo>
                  <a:pt x="28412" y="1895"/>
                  <a:pt x="27993" y="1848"/>
                  <a:pt x="27366" y="1878"/>
                </a:cubicBezTo>
                <a:lnTo>
                  <a:pt x="25625" y="1943"/>
                </a:lnTo>
                <a:cubicBezTo>
                  <a:pt x="22408" y="1907"/>
                  <a:pt x="23635" y="1404"/>
                  <a:pt x="21463" y="668"/>
                </a:cubicBezTo>
                <a:cubicBezTo>
                  <a:pt x="19894" y="136"/>
                  <a:pt x="18067" y="1262"/>
                  <a:pt x="17193" y="0"/>
                </a:cubicBezTo>
                <a:cubicBezTo>
                  <a:pt x="16813" y="222"/>
                  <a:pt x="16697" y="322"/>
                  <a:pt x="16215" y="412"/>
                </a:cubicBezTo>
                <a:cubicBezTo>
                  <a:pt x="14524" y="727"/>
                  <a:pt x="13108" y="255"/>
                  <a:pt x="12272" y="681"/>
                </a:cubicBezTo>
                <a:cubicBezTo>
                  <a:pt x="11591" y="1027"/>
                  <a:pt x="11401" y="1960"/>
                  <a:pt x="11468" y="2711"/>
                </a:cubicBezTo>
                <a:cubicBezTo>
                  <a:pt x="11507" y="3161"/>
                  <a:pt x="12001" y="3290"/>
                  <a:pt x="11832" y="3762"/>
                </a:cubicBezTo>
                <a:cubicBezTo>
                  <a:pt x="11748" y="3997"/>
                  <a:pt x="11316" y="4188"/>
                  <a:pt x="11147" y="4562"/>
                </a:cubicBezTo>
                <a:cubicBezTo>
                  <a:pt x="10602" y="5765"/>
                  <a:pt x="10897" y="5843"/>
                  <a:pt x="9727" y="6045"/>
                </a:cubicBezTo>
                <a:cubicBezTo>
                  <a:pt x="8987" y="6172"/>
                  <a:pt x="8390" y="6662"/>
                  <a:pt x="7643" y="6897"/>
                </a:cubicBezTo>
                <a:cubicBezTo>
                  <a:pt x="6883" y="7136"/>
                  <a:pt x="5998" y="7076"/>
                  <a:pt x="5288" y="7415"/>
                </a:cubicBezTo>
                <a:cubicBezTo>
                  <a:pt x="4998" y="7554"/>
                  <a:pt x="4710" y="7769"/>
                  <a:pt x="4392" y="7982"/>
                </a:cubicBezTo>
                <a:cubicBezTo>
                  <a:pt x="4093" y="8183"/>
                  <a:pt x="3781" y="8361"/>
                  <a:pt x="3692" y="8726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4" name="O_KJ"/>
          <xdr:cNvSpPr>
            <a:spLocks/>
          </xdr:cNvSpPr>
        </xdr:nvSpPr>
        <xdr:spPr bwMode="auto">
          <a:xfrm>
            <a:off x="11234356500" y="1828800"/>
            <a:ext cx="971550" cy="1200150"/>
          </a:xfrm>
          <a:custGeom>
            <a:avLst/>
            <a:gdLst>
              <a:gd name="T0" fmla="*/ 27767 w 27946"/>
              <a:gd name="T1" fmla="*/ 26971 h 34554"/>
              <a:gd name="T2" fmla="*/ 27760 w 27946"/>
              <a:gd name="T3" fmla="*/ 25649 h 34554"/>
              <a:gd name="T4" fmla="*/ 26321 w 27946"/>
              <a:gd name="T5" fmla="*/ 25531 h 34554"/>
              <a:gd name="T6" fmla="*/ 26089 w 27946"/>
              <a:gd name="T7" fmla="*/ 25491 h 34554"/>
              <a:gd name="T8" fmla="*/ 25973 w 27946"/>
              <a:gd name="T9" fmla="*/ 25460 h 34554"/>
              <a:gd name="T10" fmla="*/ 25465 w 27946"/>
              <a:gd name="T11" fmla="*/ 24368 h 34554"/>
              <a:gd name="T12" fmla="*/ 25555 w 27946"/>
              <a:gd name="T13" fmla="*/ 23119 h 34554"/>
              <a:gd name="T14" fmla="*/ 25291 w 27946"/>
              <a:gd name="T15" fmla="*/ 22140 h 34554"/>
              <a:gd name="T16" fmla="*/ 25454 w 27946"/>
              <a:gd name="T17" fmla="*/ 19838 h 34554"/>
              <a:gd name="T18" fmla="*/ 25418 w 27946"/>
              <a:gd name="T19" fmla="*/ 18737 h 34554"/>
              <a:gd name="T20" fmla="*/ 25227 w 27946"/>
              <a:gd name="T21" fmla="*/ 18258 h 34554"/>
              <a:gd name="T22" fmla="*/ 23365 w 27946"/>
              <a:gd name="T23" fmla="*/ 12967 h 34554"/>
              <a:gd name="T24" fmla="*/ 23296 w 27946"/>
              <a:gd name="T25" fmla="*/ 11169 h 34554"/>
              <a:gd name="T26" fmla="*/ 23598 w 27946"/>
              <a:gd name="T27" fmla="*/ 10730 h 34554"/>
              <a:gd name="T28" fmla="*/ 23681 w 27946"/>
              <a:gd name="T29" fmla="*/ 10609 h 34554"/>
              <a:gd name="T30" fmla="*/ 23739 w 27946"/>
              <a:gd name="T31" fmla="*/ 10532 h 34554"/>
              <a:gd name="T32" fmla="*/ 24261 w 27946"/>
              <a:gd name="T33" fmla="*/ 9980 h 34554"/>
              <a:gd name="T34" fmla="*/ 24644 w 27946"/>
              <a:gd name="T35" fmla="*/ 9633 h 34554"/>
              <a:gd name="T36" fmla="*/ 24983 w 27946"/>
              <a:gd name="T37" fmla="*/ 8492 h 34554"/>
              <a:gd name="T38" fmla="*/ 25316 w 27946"/>
              <a:gd name="T39" fmla="*/ 8225 h 34554"/>
              <a:gd name="T40" fmla="*/ 25222 w 27946"/>
              <a:gd name="T41" fmla="*/ 8242 h 34554"/>
              <a:gd name="T42" fmla="*/ 25190 w 27946"/>
              <a:gd name="T43" fmla="*/ 8239 h 34554"/>
              <a:gd name="T44" fmla="*/ 24448 w 27946"/>
              <a:gd name="T45" fmla="*/ 8125 h 34554"/>
              <a:gd name="T46" fmla="*/ 22483 w 27946"/>
              <a:gd name="T47" fmla="*/ 6225 h 34554"/>
              <a:gd name="T48" fmla="*/ 21943 w 27946"/>
              <a:gd name="T49" fmla="*/ 3220 h 34554"/>
              <a:gd name="T50" fmla="*/ 22265 w 27946"/>
              <a:gd name="T51" fmla="*/ 2298 h 34554"/>
              <a:gd name="T52" fmla="*/ 21682 w 27946"/>
              <a:gd name="T53" fmla="*/ 2295 h 34554"/>
              <a:gd name="T54" fmla="*/ 17605 w 27946"/>
              <a:gd name="T55" fmla="*/ 2934 h 34554"/>
              <a:gd name="T56" fmla="*/ 13523 w 27946"/>
              <a:gd name="T57" fmla="*/ 3034 h 34554"/>
              <a:gd name="T58" fmla="*/ 10790 w 27946"/>
              <a:gd name="T59" fmla="*/ 2082 h 34554"/>
              <a:gd name="T60" fmla="*/ 9780 w 27946"/>
              <a:gd name="T61" fmla="*/ 2198 h 34554"/>
              <a:gd name="T62" fmla="*/ 7654 w 27946"/>
              <a:gd name="T63" fmla="*/ 2001 h 34554"/>
              <a:gd name="T64" fmla="*/ 5674 w 27946"/>
              <a:gd name="T65" fmla="*/ 2302 h 34554"/>
              <a:gd name="T66" fmla="*/ 5497 w 27946"/>
              <a:gd name="T67" fmla="*/ 0 h 34554"/>
              <a:gd name="T68" fmla="*/ 3795 w 27946"/>
              <a:gd name="T69" fmla="*/ 3030 h 34554"/>
              <a:gd name="T70" fmla="*/ 1667 w 27946"/>
              <a:gd name="T71" fmla="*/ 5736 h 34554"/>
              <a:gd name="T72" fmla="*/ 1076 w 27946"/>
              <a:gd name="T73" fmla="*/ 8715 h 34554"/>
              <a:gd name="T74" fmla="*/ 1718 w 27946"/>
              <a:gd name="T75" fmla="*/ 10472 h 34554"/>
              <a:gd name="T76" fmla="*/ 2612 w 27946"/>
              <a:gd name="T77" fmla="*/ 11991 h 34554"/>
              <a:gd name="T78" fmla="*/ 3379 w 27946"/>
              <a:gd name="T79" fmla="*/ 13580 h 34554"/>
              <a:gd name="T80" fmla="*/ 2799 w 27946"/>
              <a:gd name="T81" fmla="*/ 15418 h 34554"/>
              <a:gd name="T82" fmla="*/ 1536 w 27946"/>
              <a:gd name="T83" fmla="*/ 16495 h 34554"/>
              <a:gd name="T84" fmla="*/ 2540 w 27946"/>
              <a:gd name="T85" fmla="*/ 17884 h 34554"/>
              <a:gd name="T86" fmla="*/ 2134 w 27946"/>
              <a:gd name="T87" fmla="*/ 22116 h 34554"/>
              <a:gd name="T88" fmla="*/ 1505 w 27946"/>
              <a:gd name="T89" fmla="*/ 22691 h 34554"/>
              <a:gd name="T90" fmla="*/ 1052 w 27946"/>
              <a:gd name="T91" fmla="*/ 23415 h 34554"/>
              <a:gd name="T92" fmla="*/ 10051 w 27946"/>
              <a:gd name="T93" fmla="*/ 26962 h 34554"/>
              <a:gd name="T94" fmla="*/ 12281 w 27946"/>
              <a:gd name="T95" fmla="*/ 27881 h 34554"/>
              <a:gd name="T96" fmla="*/ 15315 w 27946"/>
              <a:gd name="T97" fmla="*/ 31147 h 34554"/>
              <a:gd name="T98" fmla="*/ 16674 w 27946"/>
              <a:gd name="T99" fmla="*/ 32973 h 34554"/>
              <a:gd name="T100" fmla="*/ 19810 w 27946"/>
              <a:gd name="T101" fmla="*/ 31951 h 34554"/>
              <a:gd name="T102" fmla="*/ 22730 w 27946"/>
              <a:gd name="T103" fmla="*/ 31287 h 34554"/>
              <a:gd name="T104" fmla="*/ 24147 w 27946"/>
              <a:gd name="T105" fmla="*/ 31941 h 34554"/>
              <a:gd name="T106" fmla="*/ 25085 w 27946"/>
              <a:gd name="T107" fmla="*/ 33149 h 34554"/>
              <a:gd name="T108" fmla="*/ 26028 w 27946"/>
              <a:gd name="T109" fmla="*/ 34281 h 34554"/>
              <a:gd name="T110" fmla="*/ 26738 w 27946"/>
              <a:gd name="T111" fmla="*/ 34396 h 34554"/>
              <a:gd name="T112" fmla="*/ 27634 w 27946"/>
              <a:gd name="T113" fmla="*/ 34223 h 34554"/>
              <a:gd name="T114" fmla="*/ 26860 w 27946"/>
              <a:gd name="T115" fmla="*/ 30588 h 34554"/>
              <a:gd name="T116" fmla="*/ 27240 w 27946"/>
              <a:gd name="T117" fmla="*/ 28697 h 34554"/>
              <a:gd name="T118" fmla="*/ 27767 w 27946"/>
              <a:gd name="T119" fmla="*/ 26971 h 345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7946" h="34554">
                <a:moveTo>
                  <a:pt x="27767" y="26971"/>
                </a:moveTo>
                <a:cubicBezTo>
                  <a:pt x="27713" y="26593"/>
                  <a:pt x="27946" y="26082"/>
                  <a:pt x="27760" y="25649"/>
                </a:cubicBezTo>
                <a:cubicBezTo>
                  <a:pt x="27516" y="25567"/>
                  <a:pt x="26657" y="25575"/>
                  <a:pt x="26321" y="25531"/>
                </a:cubicBezTo>
                <a:cubicBezTo>
                  <a:pt x="26164" y="25511"/>
                  <a:pt x="26221" y="25521"/>
                  <a:pt x="26089" y="25491"/>
                </a:cubicBezTo>
                <a:lnTo>
                  <a:pt x="25973" y="25460"/>
                </a:lnTo>
                <a:cubicBezTo>
                  <a:pt x="25707" y="25387"/>
                  <a:pt x="25640" y="24889"/>
                  <a:pt x="25465" y="24368"/>
                </a:cubicBezTo>
                <a:cubicBezTo>
                  <a:pt x="25284" y="23828"/>
                  <a:pt x="25488" y="23667"/>
                  <a:pt x="25555" y="23119"/>
                </a:cubicBezTo>
                <a:cubicBezTo>
                  <a:pt x="25586" y="22873"/>
                  <a:pt x="25397" y="22466"/>
                  <a:pt x="25291" y="22140"/>
                </a:cubicBezTo>
                <a:cubicBezTo>
                  <a:pt x="25017" y="21299"/>
                  <a:pt x="25194" y="20595"/>
                  <a:pt x="25454" y="19838"/>
                </a:cubicBezTo>
                <a:cubicBezTo>
                  <a:pt x="25643" y="19287"/>
                  <a:pt x="25638" y="19237"/>
                  <a:pt x="25418" y="18737"/>
                </a:cubicBezTo>
                <a:cubicBezTo>
                  <a:pt x="25355" y="18594"/>
                  <a:pt x="25293" y="18420"/>
                  <a:pt x="25227" y="18258"/>
                </a:cubicBezTo>
                <a:cubicBezTo>
                  <a:pt x="24643" y="16818"/>
                  <a:pt x="23792" y="14398"/>
                  <a:pt x="23365" y="12967"/>
                </a:cubicBezTo>
                <a:cubicBezTo>
                  <a:pt x="23281" y="12686"/>
                  <a:pt x="22838" y="11957"/>
                  <a:pt x="23296" y="11169"/>
                </a:cubicBezTo>
                <a:cubicBezTo>
                  <a:pt x="23392" y="11003"/>
                  <a:pt x="23467" y="10913"/>
                  <a:pt x="23598" y="10730"/>
                </a:cubicBezTo>
                <a:lnTo>
                  <a:pt x="23681" y="10609"/>
                </a:lnTo>
                <a:cubicBezTo>
                  <a:pt x="23792" y="10458"/>
                  <a:pt x="23633" y="10666"/>
                  <a:pt x="23739" y="10532"/>
                </a:cubicBezTo>
                <a:lnTo>
                  <a:pt x="24261" y="9980"/>
                </a:lnTo>
                <a:cubicBezTo>
                  <a:pt x="24378" y="9865"/>
                  <a:pt x="24541" y="9758"/>
                  <a:pt x="24644" y="9633"/>
                </a:cubicBezTo>
                <a:cubicBezTo>
                  <a:pt x="24971" y="9238"/>
                  <a:pt x="24992" y="9020"/>
                  <a:pt x="24983" y="8492"/>
                </a:cubicBezTo>
                <a:cubicBezTo>
                  <a:pt x="25250" y="8430"/>
                  <a:pt x="25141" y="8402"/>
                  <a:pt x="25316" y="8225"/>
                </a:cubicBezTo>
                <a:lnTo>
                  <a:pt x="25222" y="8242"/>
                </a:lnTo>
                <a:cubicBezTo>
                  <a:pt x="25217" y="8242"/>
                  <a:pt x="25196" y="8239"/>
                  <a:pt x="25190" y="8239"/>
                </a:cubicBezTo>
                <a:cubicBezTo>
                  <a:pt x="25190" y="8239"/>
                  <a:pt x="24980" y="8154"/>
                  <a:pt x="24448" y="8125"/>
                </a:cubicBezTo>
                <a:cubicBezTo>
                  <a:pt x="23503" y="8075"/>
                  <a:pt x="22135" y="8544"/>
                  <a:pt x="22483" y="6225"/>
                </a:cubicBezTo>
                <a:cubicBezTo>
                  <a:pt x="22668" y="4989"/>
                  <a:pt x="21908" y="3952"/>
                  <a:pt x="21943" y="3220"/>
                </a:cubicBezTo>
                <a:cubicBezTo>
                  <a:pt x="21972" y="2635"/>
                  <a:pt x="22258" y="2531"/>
                  <a:pt x="22265" y="2298"/>
                </a:cubicBezTo>
                <a:lnTo>
                  <a:pt x="21682" y="2295"/>
                </a:lnTo>
                <a:cubicBezTo>
                  <a:pt x="21060" y="2069"/>
                  <a:pt x="18381" y="2748"/>
                  <a:pt x="17605" y="2934"/>
                </a:cubicBezTo>
                <a:cubicBezTo>
                  <a:pt x="15711" y="3391"/>
                  <a:pt x="15553" y="3708"/>
                  <a:pt x="13523" y="3034"/>
                </a:cubicBezTo>
                <a:cubicBezTo>
                  <a:pt x="12659" y="2747"/>
                  <a:pt x="11676" y="2287"/>
                  <a:pt x="10790" y="2082"/>
                </a:cubicBezTo>
                <a:cubicBezTo>
                  <a:pt x="10260" y="1960"/>
                  <a:pt x="10230" y="2014"/>
                  <a:pt x="9780" y="2198"/>
                </a:cubicBezTo>
                <a:cubicBezTo>
                  <a:pt x="9041" y="2502"/>
                  <a:pt x="8342" y="2118"/>
                  <a:pt x="7654" y="2001"/>
                </a:cubicBezTo>
                <a:cubicBezTo>
                  <a:pt x="6547" y="1815"/>
                  <a:pt x="6239" y="2543"/>
                  <a:pt x="5674" y="2302"/>
                </a:cubicBezTo>
                <a:cubicBezTo>
                  <a:pt x="5284" y="1926"/>
                  <a:pt x="5476" y="651"/>
                  <a:pt x="5497" y="0"/>
                </a:cubicBezTo>
                <a:cubicBezTo>
                  <a:pt x="4961" y="384"/>
                  <a:pt x="4049" y="2303"/>
                  <a:pt x="3795" y="3030"/>
                </a:cubicBezTo>
                <a:cubicBezTo>
                  <a:pt x="3324" y="4377"/>
                  <a:pt x="3063" y="5409"/>
                  <a:pt x="1667" y="5736"/>
                </a:cubicBezTo>
                <a:cubicBezTo>
                  <a:pt x="592" y="5988"/>
                  <a:pt x="0" y="5821"/>
                  <a:pt x="1076" y="8715"/>
                </a:cubicBezTo>
                <a:cubicBezTo>
                  <a:pt x="1307" y="9338"/>
                  <a:pt x="1495" y="9876"/>
                  <a:pt x="1718" y="10472"/>
                </a:cubicBezTo>
                <a:cubicBezTo>
                  <a:pt x="1990" y="11202"/>
                  <a:pt x="2076" y="11547"/>
                  <a:pt x="2612" y="11991"/>
                </a:cubicBezTo>
                <a:cubicBezTo>
                  <a:pt x="3085" y="12383"/>
                  <a:pt x="3419" y="12696"/>
                  <a:pt x="3379" y="13580"/>
                </a:cubicBezTo>
                <a:cubicBezTo>
                  <a:pt x="3353" y="14144"/>
                  <a:pt x="3068" y="15124"/>
                  <a:pt x="2799" y="15418"/>
                </a:cubicBezTo>
                <a:cubicBezTo>
                  <a:pt x="2531" y="15710"/>
                  <a:pt x="1454" y="15851"/>
                  <a:pt x="1536" y="16495"/>
                </a:cubicBezTo>
                <a:cubicBezTo>
                  <a:pt x="1582" y="16855"/>
                  <a:pt x="2331" y="17634"/>
                  <a:pt x="2540" y="17884"/>
                </a:cubicBezTo>
                <a:cubicBezTo>
                  <a:pt x="4134" y="19789"/>
                  <a:pt x="4613" y="19697"/>
                  <a:pt x="2134" y="22116"/>
                </a:cubicBezTo>
                <a:cubicBezTo>
                  <a:pt x="1894" y="22350"/>
                  <a:pt x="1745" y="22379"/>
                  <a:pt x="1505" y="22691"/>
                </a:cubicBezTo>
                <a:cubicBezTo>
                  <a:pt x="1357" y="22882"/>
                  <a:pt x="1124" y="23108"/>
                  <a:pt x="1052" y="23415"/>
                </a:cubicBezTo>
                <a:lnTo>
                  <a:pt x="10051" y="26962"/>
                </a:lnTo>
                <a:cubicBezTo>
                  <a:pt x="10794" y="27276"/>
                  <a:pt x="11583" y="27566"/>
                  <a:pt x="12281" y="27881"/>
                </a:cubicBezTo>
                <a:cubicBezTo>
                  <a:pt x="14503" y="28884"/>
                  <a:pt x="13767" y="28877"/>
                  <a:pt x="15315" y="31147"/>
                </a:cubicBezTo>
                <a:lnTo>
                  <a:pt x="16674" y="32973"/>
                </a:lnTo>
                <a:cubicBezTo>
                  <a:pt x="17187" y="32890"/>
                  <a:pt x="19217" y="32175"/>
                  <a:pt x="19810" y="31951"/>
                </a:cubicBezTo>
                <a:cubicBezTo>
                  <a:pt x="21295" y="31388"/>
                  <a:pt x="21914" y="30423"/>
                  <a:pt x="22730" y="31287"/>
                </a:cubicBezTo>
                <a:cubicBezTo>
                  <a:pt x="23446" y="32047"/>
                  <a:pt x="23622" y="31595"/>
                  <a:pt x="24147" y="31941"/>
                </a:cubicBezTo>
                <a:cubicBezTo>
                  <a:pt x="24467" y="32151"/>
                  <a:pt x="24807" y="32784"/>
                  <a:pt x="25085" y="33149"/>
                </a:cubicBezTo>
                <a:lnTo>
                  <a:pt x="26028" y="34281"/>
                </a:lnTo>
                <a:cubicBezTo>
                  <a:pt x="26273" y="34554"/>
                  <a:pt x="26367" y="34488"/>
                  <a:pt x="26738" y="34396"/>
                </a:cubicBezTo>
                <a:cubicBezTo>
                  <a:pt x="27050" y="34318"/>
                  <a:pt x="27339" y="34301"/>
                  <a:pt x="27634" y="34223"/>
                </a:cubicBezTo>
                <a:cubicBezTo>
                  <a:pt x="27679" y="33688"/>
                  <a:pt x="26748" y="32084"/>
                  <a:pt x="26860" y="30588"/>
                </a:cubicBezTo>
                <a:cubicBezTo>
                  <a:pt x="26912" y="29894"/>
                  <a:pt x="27099" y="29355"/>
                  <a:pt x="27240" y="28697"/>
                </a:cubicBezTo>
                <a:lnTo>
                  <a:pt x="27767" y="26971"/>
                </a:ln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5" name="O_KV"/>
          <xdr:cNvSpPr>
            <a:spLocks/>
          </xdr:cNvSpPr>
        </xdr:nvSpPr>
        <xdr:spPr bwMode="auto">
          <a:xfrm>
            <a:off x="11234118375" y="1028700"/>
            <a:ext cx="1181100" cy="914400"/>
          </a:xfrm>
          <a:custGeom>
            <a:avLst/>
            <a:gdLst>
              <a:gd name="T0" fmla="*/ 19168 w 33909"/>
              <a:gd name="T1" fmla="*/ 1001 h 26167"/>
              <a:gd name="T2" fmla="*/ 17874 w 33909"/>
              <a:gd name="T3" fmla="*/ 3388 h 26167"/>
              <a:gd name="T4" fmla="*/ 15055 w 33909"/>
              <a:gd name="T5" fmla="*/ 6117 h 26167"/>
              <a:gd name="T6" fmla="*/ 2915 w 33909"/>
              <a:gd name="T7" fmla="*/ 6692 h 26167"/>
              <a:gd name="T8" fmla="*/ 2833 w 33909"/>
              <a:gd name="T9" fmla="*/ 11595 h 26167"/>
              <a:gd name="T10" fmla="*/ 5035 w 33909"/>
              <a:gd name="T11" fmla="*/ 15513 h 26167"/>
              <a:gd name="T12" fmla="*/ 3444 w 33909"/>
              <a:gd name="T13" fmla="*/ 18337 h 26167"/>
              <a:gd name="T14" fmla="*/ 0 w 33909"/>
              <a:gd name="T15" fmla="*/ 20745 h 26167"/>
              <a:gd name="T16" fmla="*/ 8344 w 33909"/>
              <a:gd name="T17" fmla="*/ 19754 h 26167"/>
              <a:gd name="T18" fmla="*/ 12719 w 33909"/>
              <a:gd name="T19" fmla="*/ 22219 h 26167"/>
              <a:gd name="T20" fmla="*/ 14548 w 33909"/>
              <a:gd name="T21" fmla="*/ 24548 h 26167"/>
              <a:gd name="T22" fmla="*/ 18220 w 33909"/>
              <a:gd name="T23" fmla="*/ 24764 h 26167"/>
              <a:gd name="T24" fmla="*/ 25056 w 33909"/>
              <a:gd name="T25" fmla="*/ 25349 h 26167"/>
              <a:gd name="T26" fmla="*/ 26926 w 33909"/>
              <a:gd name="T27" fmla="*/ 24886 h 26167"/>
              <a:gd name="T28" fmla="*/ 30678 w 33909"/>
              <a:gd name="T29" fmla="*/ 24452 h 26167"/>
              <a:gd name="T30" fmla="*/ 31152 w 33909"/>
              <a:gd name="T31" fmla="*/ 23761 h 26167"/>
              <a:gd name="T32" fmla="*/ 30696 w 33909"/>
              <a:gd name="T33" fmla="*/ 22224 h 26167"/>
              <a:gd name="T34" fmla="*/ 32408 w 33909"/>
              <a:gd name="T35" fmla="*/ 20368 h 26167"/>
              <a:gd name="T36" fmla="*/ 32920 w 33909"/>
              <a:gd name="T37" fmla="*/ 16234 h 26167"/>
              <a:gd name="T38" fmla="*/ 33703 w 33909"/>
              <a:gd name="T39" fmla="*/ 13834 h 26167"/>
              <a:gd name="T40" fmla="*/ 33065 w 33909"/>
              <a:gd name="T41" fmla="*/ 11369 h 26167"/>
              <a:gd name="T42" fmla="*/ 32512 w 33909"/>
              <a:gd name="T43" fmla="*/ 10393 h 26167"/>
              <a:gd name="T44" fmla="*/ 32998 w 33909"/>
              <a:gd name="T45" fmla="*/ 8907 h 26167"/>
              <a:gd name="T46" fmla="*/ 32315 w 33909"/>
              <a:gd name="T47" fmla="*/ 7033 h 26167"/>
              <a:gd name="T48" fmla="*/ 32266 w 33909"/>
              <a:gd name="T49" fmla="*/ 5157 h 26167"/>
              <a:gd name="T50" fmla="*/ 31173 w 33909"/>
              <a:gd name="T51" fmla="*/ 4934 h 26167"/>
              <a:gd name="T52" fmla="*/ 30051 w 33909"/>
              <a:gd name="T53" fmla="*/ 5048 h 26167"/>
              <a:gd name="T54" fmla="*/ 27535 w 33909"/>
              <a:gd name="T55" fmla="*/ 5248 h 26167"/>
              <a:gd name="T56" fmla="*/ 24640 w 33909"/>
              <a:gd name="T57" fmla="*/ 2754 h 26167"/>
              <a:gd name="T58" fmla="*/ 23903 w 33909"/>
              <a:gd name="T59" fmla="*/ 1959 h 26167"/>
              <a:gd name="T60" fmla="*/ 21854 w 33909"/>
              <a:gd name="T61" fmla="*/ 1309 h 26167"/>
              <a:gd name="T62" fmla="*/ 20375 w 33909"/>
              <a:gd name="T63" fmla="*/ 273 h 26167"/>
              <a:gd name="T64" fmla="*/ 19894 w 33909"/>
              <a:gd name="T65" fmla="*/ 201 h 261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33909" h="26167">
                <a:moveTo>
                  <a:pt x="19894" y="201"/>
                </a:moveTo>
                <a:cubicBezTo>
                  <a:pt x="19700" y="347"/>
                  <a:pt x="19529" y="762"/>
                  <a:pt x="19168" y="1001"/>
                </a:cubicBezTo>
                <a:cubicBezTo>
                  <a:pt x="18566" y="1400"/>
                  <a:pt x="18461" y="1071"/>
                  <a:pt x="17896" y="1203"/>
                </a:cubicBezTo>
                <a:cubicBezTo>
                  <a:pt x="17705" y="2011"/>
                  <a:pt x="18324" y="2842"/>
                  <a:pt x="17874" y="3388"/>
                </a:cubicBezTo>
                <a:cubicBezTo>
                  <a:pt x="17349" y="4024"/>
                  <a:pt x="16442" y="2867"/>
                  <a:pt x="15775" y="3964"/>
                </a:cubicBezTo>
                <a:cubicBezTo>
                  <a:pt x="15421" y="4546"/>
                  <a:pt x="15335" y="5437"/>
                  <a:pt x="15055" y="6117"/>
                </a:cubicBezTo>
                <a:cubicBezTo>
                  <a:pt x="14618" y="7176"/>
                  <a:pt x="14092" y="6854"/>
                  <a:pt x="12970" y="6672"/>
                </a:cubicBezTo>
                <a:cubicBezTo>
                  <a:pt x="11171" y="6382"/>
                  <a:pt x="4509" y="5149"/>
                  <a:pt x="2915" y="6692"/>
                </a:cubicBezTo>
                <a:cubicBezTo>
                  <a:pt x="3140" y="7132"/>
                  <a:pt x="3344" y="6997"/>
                  <a:pt x="3330" y="7663"/>
                </a:cubicBezTo>
                <a:cubicBezTo>
                  <a:pt x="1321" y="9210"/>
                  <a:pt x="2357" y="9953"/>
                  <a:pt x="2833" y="11595"/>
                </a:cubicBezTo>
                <a:cubicBezTo>
                  <a:pt x="3106" y="12537"/>
                  <a:pt x="3401" y="12790"/>
                  <a:pt x="4129" y="13230"/>
                </a:cubicBezTo>
                <a:cubicBezTo>
                  <a:pt x="6242" y="14507"/>
                  <a:pt x="5796" y="14537"/>
                  <a:pt x="5035" y="15513"/>
                </a:cubicBezTo>
                <a:cubicBezTo>
                  <a:pt x="4827" y="15779"/>
                  <a:pt x="4535" y="16063"/>
                  <a:pt x="4456" y="16406"/>
                </a:cubicBezTo>
                <a:cubicBezTo>
                  <a:pt x="4187" y="17583"/>
                  <a:pt x="4870" y="18167"/>
                  <a:pt x="3444" y="18337"/>
                </a:cubicBezTo>
                <a:cubicBezTo>
                  <a:pt x="2310" y="18472"/>
                  <a:pt x="1137" y="18920"/>
                  <a:pt x="479" y="19790"/>
                </a:cubicBezTo>
                <a:cubicBezTo>
                  <a:pt x="252" y="20089"/>
                  <a:pt x="109" y="20387"/>
                  <a:pt x="0" y="20745"/>
                </a:cubicBezTo>
                <a:cubicBezTo>
                  <a:pt x="811" y="21290"/>
                  <a:pt x="3410" y="22201"/>
                  <a:pt x="4637" y="22120"/>
                </a:cubicBezTo>
                <a:cubicBezTo>
                  <a:pt x="6142" y="22020"/>
                  <a:pt x="6814" y="20911"/>
                  <a:pt x="8344" y="19754"/>
                </a:cubicBezTo>
                <a:cubicBezTo>
                  <a:pt x="9551" y="18841"/>
                  <a:pt x="11363" y="17759"/>
                  <a:pt x="12320" y="19564"/>
                </a:cubicBezTo>
                <a:cubicBezTo>
                  <a:pt x="12721" y="20319"/>
                  <a:pt x="12718" y="21228"/>
                  <a:pt x="12719" y="22219"/>
                </a:cubicBezTo>
                <a:cubicBezTo>
                  <a:pt x="12719" y="23073"/>
                  <a:pt x="12489" y="24145"/>
                  <a:pt x="12726" y="24909"/>
                </a:cubicBezTo>
                <a:cubicBezTo>
                  <a:pt x="13431" y="24832"/>
                  <a:pt x="13437" y="24393"/>
                  <a:pt x="14548" y="24548"/>
                </a:cubicBezTo>
                <a:cubicBezTo>
                  <a:pt x="15105" y="24626"/>
                  <a:pt x="15801" y="24976"/>
                  <a:pt x="16367" y="24829"/>
                </a:cubicBezTo>
                <a:cubicBezTo>
                  <a:pt x="16918" y="24686"/>
                  <a:pt x="17001" y="24383"/>
                  <a:pt x="18220" y="24764"/>
                </a:cubicBezTo>
                <a:cubicBezTo>
                  <a:pt x="19312" y="25106"/>
                  <a:pt x="20344" y="25618"/>
                  <a:pt x="21455" y="25873"/>
                </a:cubicBezTo>
                <a:cubicBezTo>
                  <a:pt x="22741" y="26167"/>
                  <a:pt x="23523" y="25720"/>
                  <a:pt x="25056" y="25349"/>
                </a:cubicBezTo>
                <a:cubicBezTo>
                  <a:pt x="25632" y="25210"/>
                  <a:pt x="26274" y="25104"/>
                  <a:pt x="26798" y="24964"/>
                </a:cubicBezTo>
                <a:lnTo>
                  <a:pt x="26926" y="24886"/>
                </a:lnTo>
                <a:cubicBezTo>
                  <a:pt x="27379" y="24678"/>
                  <a:pt x="29062" y="24610"/>
                  <a:pt x="29528" y="24669"/>
                </a:cubicBezTo>
                <a:cubicBezTo>
                  <a:pt x="29997" y="24729"/>
                  <a:pt x="30135" y="24540"/>
                  <a:pt x="30678" y="24452"/>
                </a:cubicBezTo>
                <a:cubicBezTo>
                  <a:pt x="31088" y="24385"/>
                  <a:pt x="31519" y="24367"/>
                  <a:pt x="31883" y="24292"/>
                </a:cubicBezTo>
                <a:lnTo>
                  <a:pt x="31152" y="23761"/>
                </a:lnTo>
                <a:cubicBezTo>
                  <a:pt x="30794" y="23517"/>
                  <a:pt x="30217" y="23069"/>
                  <a:pt x="30372" y="22597"/>
                </a:cubicBezTo>
                <a:lnTo>
                  <a:pt x="30696" y="22224"/>
                </a:lnTo>
                <a:cubicBezTo>
                  <a:pt x="30994" y="22019"/>
                  <a:pt x="31805" y="21764"/>
                  <a:pt x="32068" y="21531"/>
                </a:cubicBezTo>
                <a:cubicBezTo>
                  <a:pt x="32349" y="21283"/>
                  <a:pt x="32294" y="20692"/>
                  <a:pt x="32408" y="20368"/>
                </a:cubicBezTo>
                <a:cubicBezTo>
                  <a:pt x="32688" y="19576"/>
                  <a:pt x="32983" y="18975"/>
                  <a:pt x="32824" y="17833"/>
                </a:cubicBezTo>
                <a:cubicBezTo>
                  <a:pt x="32753" y="17314"/>
                  <a:pt x="32363" y="16928"/>
                  <a:pt x="32920" y="16234"/>
                </a:cubicBezTo>
                <a:cubicBezTo>
                  <a:pt x="33269" y="15799"/>
                  <a:pt x="33106" y="15513"/>
                  <a:pt x="33523" y="14834"/>
                </a:cubicBezTo>
                <a:cubicBezTo>
                  <a:pt x="33702" y="14543"/>
                  <a:pt x="33909" y="14245"/>
                  <a:pt x="33703" y="13834"/>
                </a:cubicBezTo>
                <a:cubicBezTo>
                  <a:pt x="33281" y="12990"/>
                  <a:pt x="33080" y="13683"/>
                  <a:pt x="33111" y="12158"/>
                </a:cubicBezTo>
                <a:lnTo>
                  <a:pt x="33065" y="11369"/>
                </a:lnTo>
                <a:lnTo>
                  <a:pt x="32772" y="10811"/>
                </a:lnTo>
                <a:cubicBezTo>
                  <a:pt x="32659" y="10683"/>
                  <a:pt x="32551" y="10584"/>
                  <a:pt x="32512" y="10393"/>
                </a:cubicBezTo>
                <a:cubicBezTo>
                  <a:pt x="32477" y="10222"/>
                  <a:pt x="32541" y="9988"/>
                  <a:pt x="32612" y="9849"/>
                </a:cubicBezTo>
                <a:cubicBezTo>
                  <a:pt x="32750" y="9580"/>
                  <a:pt x="32937" y="9236"/>
                  <a:pt x="32998" y="8907"/>
                </a:cubicBezTo>
                <a:cubicBezTo>
                  <a:pt x="33042" y="8676"/>
                  <a:pt x="32778" y="8240"/>
                  <a:pt x="32646" y="8058"/>
                </a:cubicBezTo>
                <a:lnTo>
                  <a:pt x="32315" y="7033"/>
                </a:lnTo>
                <a:lnTo>
                  <a:pt x="32286" y="5202"/>
                </a:lnTo>
                <a:cubicBezTo>
                  <a:pt x="32280" y="5188"/>
                  <a:pt x="32273" y="5170"/>
                  <a:pt x="32266" y="5157"/>
                </a:cubicBezTo>
                <a:cubicBezTo>
                  <a:pt x="32077" y="4768"/>
                  <a:pt x="31515" y="4893"/>
                  <a:pt x="31231" y="4927"/>
                </a:cubicBezTo>
                <a:cubicBezTo>
                  <a:pt x="31210" y="4929"/>
                  <a:pt x="31194" y="4931"/>
                  <a:pt x="31173" y="4934"/>
                </a:cubicBezTo>
                <a:lnTo>
                  <a:pt x="30559" y="5018"/>
                </a:lnTo>
                <a:cubicBezTo>
                  <a:pt x="30318" y="5048"/>
                  <a:pt x="30244" y="5025"/>
                  <a:pt x="30051" y="5048"/>
                </a:cubicBezTo>
                <a:cubicBezTo>
                  <a:pt x="29960" y="5058"/>
                  <a:pt x="29597" y="5117"/>
                  <a:pt x="29474" y="5131"/>
                </a:cubicBezTo>
                <a:lnTo>
                  <a:pt x="27535" y="5248"/>
                </a:lnTo>
                <a:cubicBezTo>
                  <a:pt x="27228" y="5277"/>
                  <a:pt x="26641" y="5318"/>
                  <a:pt x="26362" y="5201"/>
                </a:cubicBezTo>
                <a:cubicBezTo>
                  <a:pt x="25933" y="5020"/>
                  <a:pt x="25589" y="3724"/>
                  <a:pt x="24640" y="2754"/>
                </a:cubicBezTo>
                <a:cubicBezTo>
                  <a:pt x="24349" y="2457"/>
                  <a:pt x="24566" y="2514"/>
                  <a:pt x="23976" y="2021"/>
                </a:cubicBezTo>
                <a:lnTo>
                  <a:pt x="23903" y="1959"/>
                </a:lnTo>
                <a:cubicBezTo>
                  <a:pt x="23365" y="1496"/>
                  <a:pt x="22877" y="1768"/>
                  <a:pt x="22492" y="1509"/>
                </a:cubicBezTo>
                <a:cubicBezTo>
                  <a:pt x="22087" y="1237"/>
                  <a:pt x="22405" y="1224"/>
                  <a:pt x="21854" y="1309"/>
                </a:cubicBezTo>
                <a:cubicBezTo>
                  <a:pt x="21617" y="1346"/>
                  <a:pt x="21632" y="1337"/>
                  <a:pt x="21394" y="1314"/>
                </a:cubicBezTo>
                <a:cubicBezTo>
                  <a:pt x="21014" y="340"/>
                  <a:pt x="21233" y="908"/>
                  <a:pt x="20375" y="273"/>
                </a:cubicBezTo>
                <a:cubicBezTo>
                  <a:pt x="20251" y="182"/>
                  <a:pt x="19991" y="67"/>
                  <a:pt x="20102" y="0"/>
                </a:cubicBezTo>
                <a:cubicBezTo>
                  <a:pt x="20010" y="284"/>
                  <a:pt x="20101" y="102"/>
                  <a:pt x="19894" y="201"/>
                </a:cubicBez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6" name="O_SM"/>
          <xdr:cNvSpPr>
            <a:spLocks/>
          </xdr:cNvSpPr>
        </xdr:nvSpPr>
        <xdr:spPr bwMode="auto">
          <a:xfrm>
            <a:off x="11233032525" y="1047750"/>
            <a:ext cx="1285875" cy="866775"/>
          </a:xfrm>
          <a:custGeom>
            <a:avLst/>
            <a:gdLst>
              <a:gd name="T0" fmla="*/ 8966 w 36794"/>
              <a:gd name="T1" fmla="*/ 12782 h 24872"/>
              <a:gd name="T2" fmla="*/ 9307 w 36794"/>
              <a:gd name="T3" fmla="*/ 14729 h 24872"/>
              <a:gd name="T4" fmla="*/ 7898 w 36794"/>
              <a:gd name="T5" fmla="*/ 16002 h 24872"/>
              <a:gd name="T6" fmla="*/ 4336 w 36794"/>
              <a:gd name="T7" fmla="*/ 16225 h 24872"/>
              <a:gd name="T8" fmla="*/ 3249 w 36794"/>
              <a:gd name="T9" fmla="*/ 16132 h 24872"/>
              <a:gd name="T10" fmla="*/ 707 w 36794"/>
              <a:gd name="T11" fmla="*/ 14816 h 24872"/>
              <a:gd name="T12" fmla="*/ 411 w 36794"/>
              <a:gd name="T13" fmla="*/ 16668 h 24872"/>
              <a:gd name="T14" fmla="*/ 1387 w 36794"/>
              <a:gd name="T15" fmla="*/ 18444 h 24872"/>
              <a:gd name="T16" fmla="*/ 594 w 36794"/>
              <a:gd name="T17" fmla="*/ 19196 h 24872"/>
              <a:gd name="T18" fmla="*/ 0 w 36794"/>
              <a:gd name="T19" fmla="*/ 22976 h 24872"/>
              <a:gd name="T20" fmla="*/ 4268 w 36794"/>
              <a:gd name="T21" fmla="*/ 23645 h 24872"/>
              <a:gd name="T22" fmla="*/ 8470 w 36794"/>
              <a:gd name="T23" fmla="*/ 24872 h 24872"/>
              <a:gd name="T24" fmla="*/ 16166 w 36794"/>
              <a:gd name="T25" fmla="*/ 24637 h 24872"/>
              <a:gd name="T26" fmla="*/ 22523 w 36794"/>
              <a:gd name="T27" fmla="*/ 24419 h 24872"/>
              <a:gd name="T28" fmla="*/ 26471 w 36794"/>
              <a:gd name="T29" fmla="*/ 24717 h 24872"/>
              <a:gd name="T30" fmla="*/ 27542 w 36794"/>
              <a:gd name="T31" fmla="*/ 24710 h 24872"/>
              <a:gd name="T32" fmla="*/ 28206 w 36794"/>
              <a:gd name="T33" fmla="*/ 24456 h 24872"/>
              <a:gd name="T34" fmla="*/ 28622 w 36794"/>
              <a:gd name="T35" fmla="*/ 23879 h 24872"/>
              <a:gd name="T36" fmla="*/ 29442 w 36794"/>
              <a:gd name="T37" fmla="*/ 22682 h 24872"/>
              <a:gd name="T38" fmla="*/ 30725 w 36794"/>
              <a:gd name="T39" fmla="*/ 20019 h 24872"/>
              <a:gd name="T40" fmla="*/ 34083 w 36794"/>
              <a:gd name="T41" fmla="*/ 17476 h 24872"/>
              <a:gd name="T42" fmla="*/ 35069 w 36794"/>
              <a:gd name="T43" fmla="*/ 16570 h 24872"/>
              <a:gd name="T44" fmla="*/ 35492 w 36794"/>
              <a:gd name="T45" fmla="*/ 15089 h 24872"/>
              <a:gd name="T46" fmla="*/ 34709 w 36794"/>
              <a:gd name="T47" fmla="*/ 12684 h 24872"/>
              <a:gd name="T48" fmla="*/ 33523 w 36794"/>
              <a:gd name="T49" fmla="*/ 10918 h 24872"/>
              <a:gd name="T50" fmla="*/ 32843 w 36794"/>
              <a:gd name="T51" fmla="*/ 8693 h 24872"/>
              <a:gd name="T52" fmla="*/ 33283 w 36794"/>
              <a:gd name="T53" fmla="*/ 7660 h 24872"/>
              <a:gd name="T54" fmla="*/ 33560 w 36794"/>
              <a:gd name="T55" fmla="*/ 6133 h 24872"/>
              <a:gd name="T56" fmla="*/ 31460 w 36794"/>
              <a:gd name="T57" fmla="*/ 5963 h 24872"/>
              <a:gd name="T58" fmla="*/ 30373 w 36794"/>
              <a:gd name="T59" fmla="*/ 5923 h 24872"/>
              <a:gd name="T60" fmla="*/ 29768 w 36794"/>
              <a:gd name="T61" fmla="*/ 5243 h 24872"/>
              <a:gd name="T62" fmla="*/ 28992 w 36794"/>
              <a:gd name="T63" fmla="*/ 4753 h 24872"/>
              <a:gd name="T64" fmla="*/ 28348 w 36794"/>
              <a:gd name="T65" fmla="*/ 4105 h 24872"/>
              <a:gd name="T66" fmla="*/ 28657 w 36794"/>
              <a:gd name="T67" fmla="*/ 3120 h 24872"/>
              <a:gd name="T68" fmla="*/ 28321 w 36794"/>
              <a:gd name="T69" fmla="*/ 2584 h 24872"/>
              <a:gd name="T70" fmla="*/ 28664 w 36794"/>
              <a:gd name="T71" fmla="*/ 1915 h 24872"/>
              <a:gd name="T72" fmla="*/ 27765 w 36794"/>
              <a:gd name="T73" fmla="*/ 1156 h 24872"/>
              <a:gd name="T74" fmla="*/ 27274 w 36794"/>
              <a:gd name="T75" fmla="*/ 0 h 24872"/>
              <a:gd name="T76" fmla="*/ 26848 w 36794"/>
              <a:gd name="T77" fmla="*/ 552 h 24872"/>
              <a:gd name="T78" fmla="*/ 26311 w 36794"/>
              <a:gd name="T79" fmla="*/ 1013 h 24872"/>
              <a:gd name="T80" fmla="*/ 25745 w 36794"/>
              <a:gd name="T81" fmla="*/ 2457 h 24872"/>
              <a:gd name="T82" fmla="*/ 24600 w 36794"/>
              <a:gd name="T83" fmla="*/ 5225 h 24872"/>
              <a:gd name="T84" fmla="*/ 20992 w 36794"/>
              <a:gd name="T85" fmla="*/ 5342 h 24872"/>
              <a:gd name="T86" fmla="*/ 18889 w 36794"/>
              <a:gd name="T87" fmla="*/ 7316 h 24872"/>
              <a:gd name="T88" fmla="*/ 15594 w 36794"/>
              <a:gd name="T89" fmla="*/ 7643 h 24872"/>
              <a:gd name="T90" fmla="*/ 14590 w 36794"/>
              <a:gd name="T91" fmla="*/ 8634 h 24872"/>
              <a:gd name="T92" fmla="*/ 13088 w 36794"/>
              <a:gd name="T93" fmla="*/ 11216 h 24872"/>
              <a:gd name="T94" fmla="*/ 12082 w 36794"/>
              <a:gd name="T95" fmla="*/ 12220 h 24872"/>
              <a:gd name="T96" fmla="*/ 10493 w 36794"/>
              <a:gd name="T97" fmla="*/ 12366 h 24872"/>
              <a:gd name="T98" fmla="*/ 8966 w 36794"/>
              <a:gd name="T99" fmla="*/ 12782 h 248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36794" h="24872">
                <a:moveTo>
                  <a:pt x="8966" y="12782"/>
                </a:moveTo>
                <a:cubicBezTo>
                  <a:pt x="8979" y="13549"/>
                  <a:pt x="9742" y="13569"/>
                  <a:pt x="9307" y="14729"/>
                </a:cubicBezTo>
                <a:cubicBezTo>
                  <a:pt x="9065" y="15374"/>
                  <a:pt x="8433" y="15674"/>
                  <a:pt x="7898" y="16002"/>
                </a:cubicBezTo>
                <a:cubicBezTo>
                  <a:pt x="6130" y="17081"/>
                  <a:pt x="6687" y="17469"/>
                  <a:pt x="4336" y="16225"/>
                </a:cubicBezTo>
                <a:cubicBezTo>
                  <a:pt x="3625" y="15849"/>
                  <a:pt x="3817" y="16115"/>
                  <a:pt x="3249" y="16132"/>
                </a:cubicBezTo>
                <a:cubicBezTo>
                  <a:pt x="2206" y="16163"/>
                  <a:pt x="1601" y="14681"/>
                  <a:pt x="707" y="14816"/>
                </a:cubicBezTo>
                <a:cubicBezTo>
                  <a:pt x="6" y="14922"/>
                  <a:pt x="191" y="16101"/>
                  <a:pt x="411" y="16668"/>
                </a:cubicBezTo>
                <a:cubicBezTo>
                  <a:pt x="641" y="17262"/>
                  <a:pt x="1418" y="17878"/>
                  <a:pt x="1387" y="18444"/>
                </a:cubicBezTo>
                <a:cubicBezTo>
                  <a:pt x="1181" y="18812"/>
                  <a:pt x="802" y="18950"/>
                  <a:pt x="594" y="19196"/>
                </a:cubicBezTo>
                <a:cubicBezTo>
                  <a:pt x="64" y="19821"/>
                  <a:pt x="1174" y="20985"/>
                  <a:pt x="0" y="22976"/>
                </a:cubicBezTo>
                <a:cubicBezTo>
                  <a:pt x="1114" y="24316"/>
                  <a:pt x="2490" y="22985"/>
                  <a:pt x="4268" y="23645"/>
                </a:cubicBezTo>
                <a:cubicBezTo>
                  <a:pt x="6554" y="24493"/>
                  <a:pt x="5162" y="24872"/>
                  <a:pt x="8470" y="24872"/>
                </a:cubicBezTo>
                <a:cubicBezTo>
                  <a:pt x="11141" y="24872"/>
                  <a:pt x="13402" y="24639"/>
                  <a:pt x="16166" y="24637"/>
                </a:cubicBezTo>
                <a:lnTo>
                  <a:pt x="22523" y="24419"/>
                </a:lnTo>
                <a:cubicBezTo>
                  <a:pt x="24312" y="24420"/>
                  <a:pt x="24183" y="24718"/>
                  <a:pt x="26471" y="24717"/>
                </a:cubicBezTo>
                <a:lnTo>
                  <a:pt x="27542" y="24710"/>
                </a:lnTo>
                <a:cubicBezTo>
                  <a:pt x="27962" y="24710"/>
                  <a:pt x="27964" y="24781"/>
                  <a:pt x="28206" y="24456"/>
                </a:cubicBezTo>
                <a:cubicBezTo>
                  <a:pt x="28370" y="24237"/>
                  <a:pt x="28478" y="24076"/>
                  <a:pt x="28622" y="23879"/>
                </a:cubicBezTo>
                <a:cubicBezTo>
                  <a:pt x="28941" y="23444"/>
                  <a:pt x="29164" y="23098"/>
                  <a:pt x="29442" y="22682"/>
                </a:cubicBezTo>
                <a:cubicBezTo>
                  <a:pt x="30068" y="21744"/>
                  <a:pt x="30312" y="21241"/>
                  <a:pt x="30725" y="20019"/>
                </a:cubicBezTo>
                <a:cubicBezTo>
                  <a:pt x="31274" y="18395"/>
                  <a:pt x="32492" y="17786"/>
                  <a:pt x="34083" y="17476"/>
                </a:cubicBezTo>
                <a:cubicBezTo>
                  <a:pt x="34932" y="17311"/>
                  <a:pt x="35069" y="17530"/>
                  <a:pt x="35069" y="16570"/>
                </a:cubicBezTo>
                <a:cubicBezTo>
                  <a:pt x="35070" y="15898"/>
                  <a:pt x="35150" y="15514"/>
                  <a:pt x="35492" y="15089"/>
                </a:cubicBezTo>
                <a:cubicBezTo>
                  <a:pt x="36667" y="13627"/>
                  <a:pt x="36794" y="14004"/>
                  <a:pt x="34709" y="12684"/>
                </a:cubicBezTo>
                <a:cubicBezTo>
                  <a:pt x="33899" y="12171"/>
                  <a:pt x="33800" y="11847"/>
                  <a:pt x="33523" y="10918"/>
                </a:cubicBezTo>
                <a:cubicBezTo>
                  <a:pt x="33334" y="10282"/>
                  <a:pt x="32774" y="9355"/>
                  <a:pt x="32843" y="8693"/>
                </a:cubicBezTo>
                <a:cubicBezTo>
                  <a:pt x="32888" y="8264"/>
                  <a:pt x="33106" y="7913"/>
                  <a:pt x="33283" y="7660"/>
                </a:cubicBezTo>
                <a:cubicBezTo>
                  <a:pt x="33831" y="6873"/>
                  <a:pt x="34438" y="7029"/>
                  <a:pt x="33560" y="6133"/>
                </a:cubicBezTo>
                <a:cubicBezTo>
                  <a:pt x="33100" y="5665"/>
                  <a:pt x="33087" y="6372"/>
                  <a:pt x="31460" y="5963"/>
                </a:cubicBezTo>
                <a:cubicBezTo>
                  <a:pt x="30993" y="5846"/>
                  <a:pt x="30721" y="6037"/>
                  <a:pt x="30373" y="5923"/>
                </a:cubicBezTo>
                <a:cubicBezTo>
                  <a:pt x="30120" y="5839"/>
                  <a:pt x="29982" y="5469"/>
                  <a:pt x="29768" y="5243"/>
                </a:cubicBezTo>
                <a:cubicBezTo>
                  <a:pt x="29473" y="4932"/>
                  <a:pt x="29309" y="4940"/>
                  <a:pt x="28992" y="4753"/>
                </a:cubicBezTo>
                <a:cubicBezTo>
                  <a:pt x="28743" y="4606"/>
                  <a:pt x="28435" y="4413"/>
                  <a:pt x="28348" y="4105"/>
                </a:cubicBezTo>
                <a:cubicBezTo>
                  <a:pt x="28190" y="3549"/>
                  <a:pt x="28550" y="3463"/>
                  <a:pt x="28657" y="3120"/>
                </a:cubicBezTo>
                <a:cubicBezTo>
                  <a:pt x="28508" y="2799"/>
                  <a:pt x="28436" y="2939"/>
                  <a:pt x="28321" y="2584"/>
                </a:cubicBezTo>
                <a:cubicBezTo>
                  <a:pt x="28362" y="2164"/>
                  <a:pt x="28538" y="2247"/>
                  <a:pt x="28664" y="1915"/>
                </a:cubicBezTo>
                <a:cubicBezTo>
                  <a:pt x="28381" y="1577"/>
                  <a:pt x="28042" y="1719"/>
                  <a:pt x="27765" y="1156"/>
                </a:cubicBezTo>
                <a:cubicBezTo>
                  <a:pt x="27573" y="766"/>
                  <a:pt x="27502" y="326"/>
                  <a:pt x="27274" y="0"/>
                </a:cubicBezTo>
                <a:cubicBezTo>
                  <a:pt x="27090" y="155"/>
                  <a:pt x="27051" y="374"/>
                  <a:pt x="26848" y="552"/>
                </a:cubicBezTo>
                <a:cubicBezTo>
                  <a:pt x="26609" y="761"/>
                  <a:pt x="26441" y="741"/>
                  <a:pt x="26311" y="1013"/>
                </a:cubicBezTo>
                <a:cubicBezTo>
                  <a:pt x="26064" y="1530"/>
                  <a:pt x="26368" y="1417"/>
                  <a:pt x="25745" y="2457"/>
                </a:cubicBezTo>
                <a:cubicBezTo>
                  <a:pt x="25014" y="3678"/>
                  <a:pt x="26253" y="5179"/>
                  <a:pt x="24600" y="5225"/>
                </a:cubicBezTo>
                <a:cubicBezTo>
                  <a:pt x="23438" y="5257"/>
                  <a:pt x="21989" y="4785"/>
                  <a:pt x="20992" y="5342"/>
                </a:cubicBezTo>
                <a:cubicBezTo>
                  <a:pt x="20089" y="5846"/>
                  <a:pt x="19705" y="6734"/>
                  <a:pt x="18889" y="7316"/>
                </a:cubicBezTo>
                <a:cubicBezTo>
                  <a:pt x="17915" y="8011"/>
                  <a:pt x="16744" y="7302"/>
                  <a:pt x="15594" y="7643"/>
                </a:cubicBezTo>
                <a:cubicBezTo>
                  <a:pt x="15088" y="7794"/>
                  <a:pt x="14799" y="8131"/>
                  <a:pt x="14590" y="8634"/>
                </a:cubicBezTo>
                <a:cubicBezTo>
                  <a:pt x="14011" y="10023"/>
                  <a:pt x="14554" y="9894"/>
                  <a:pt x="13088" y="11216"/>
                </a:cubicBezTo>
                <a:cubicBezTo>
                  <a:pt x="12816" y="11461"/>
                  <a:pt x="12355" y="12027"/>
                  <a:pt x="12082" y="12220"/>
                </a:cubicBezTo>
                <a:cubicBezTo>
                  <a:pt x="11550" y="12595"/>
                  <a:pt x="11117" y="12135"/>
                  <a:pt x="10493" y="12366"/>
                </a:cubicBezTo>
                <a:cubicBezTo>
                  <a:pt x="9835" y="12609"/>
                  <a:pt x="9814" y="12817"/>
                  <a:pt x="8966" y="12782"/>
                </a:cubicBez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7" name="O_HG"/>
          <xdr:cNvSpPr>
            <a:spLocks/>
          </xdr:cNvSpPr>
        </xdr:nvSpPr>
        <xdr:spPr bwMode="auto">
          <a:xfrm>
            <a:off x="11233194450" y="3476625"/>
            <a:ext cx="1752600" cy="1057275"/>
          </a:xfrm>
          <a:custGeom>
            <a:avLst/>
            <a:gdLst>
              <a:gd name="T0" fmla="*/ 18596 w 50039"/>
              <a:gd name="T1" fmla="*/ 2134 h 30168"/>
              <a:gd name="T2" fmla="*/ 21251 w 50039"/>
              <a:gd name="T3" fmla="*/ 6879 h 30168"/>
              <a:gd name="T4" fmla="*/ 20601 w 50039"/>
              <a:gd name="T5" fmla="*/ 10280 h 30168"/>
              <a:gd name="T6" fmla="*/ 17456 w 50039"/>
              <a:gd name="T7" fmla="*/ 13068 h 30168"/>
              <a:gd name="T8" fmla="*/ 14354 w 50039"/>
              <a:gd name="T9" fmla="*/ 12982 h 30168"/>
              <a:gd name="T10" fmla="*/ 10825 w 50039"/>
              <a:gd name="T11" fmla="*/ 12988 h 30168"/>
              <a:gd name="T12" fmla="*/ 10118 w 50039"/>
              <a:gd name="T13" fmla="*/ 15347 h 30168"/>
              <a:gd name="T14" fmla="*/ 8075 w 50039"/>
              <a:gd name="T15" fmla="*/ 15963 h 30168"/>
              <a:gd name="T16" fmla="*/ 5947 w 50039"/>
              <a:gd name="T17" fmla="*/ 15630 h 30168"/>
              <a:gd name="T18" fmla="*/ 1798 w 50039"/>
              <a:gd name="T19" fmla="*/ 13853 h 30168"/>
              <a:gd name="T20" fmla="*/ 0 w 50039"/>
              <a:gd name="T21" fmla="*/ 14535 h 30168"/>
              <a:gd name="T22" fmla="*/ 4351 w 50039"/>
              <a:gd name="T23" fmla="*/ 16995 h 30168"/>
              <a:gd name="T24" fmla="*/ 6873 w 50039"/>
              <a:gd name="T25" fmla="*/ 19094 h 30168"/>
              <a:gd name="T26" fmla="*/ 10093 w 50039"/>
              <a:gd name="T27" fmla="*/ 19402 h 30168"/>
              <a:gd name="T28" fmla="*/ 11924 w 50039"/>
              <a:gd name="T29" fmla="*/ 19683 h 30168"/>
              <a:gd name="T30" fmla="*/ 14554 w 50039"/>
              <a:gd name="T31" fmla="*/ 21055 h 30168"/>
              <a:gd name="T32" fmla="*/ 17695 w 50039"/>
              <a:gd name="T33" fmla="*/ 20122 h 30168"/>
              <a:gd name="T34" fmla="*/ 18909 w 50039"/>
              <a:gd name="T35" fmla="*/ 19194 h 30168"/>
              <a:gd name="T36" fmla="*/ 23040 w 50039"/>
              <a:gd name="T37" fmla="*/ 17167 h 30168"/>
              <a:gd name="T38" fmla="*/ 27595 w 50039"/>
              <a:gd name="T39" fmla="*/ 15432 h 30168"/>
              <a:gd name="T40" fmla="*/ 31035 w 50039"/>
              <a:gd name="T41" fmla="*/ 16212 h 30168"/>
              <a:gd name="T42" fmla="*/ 33256 w 50039"/>
              <a:gd name="T43" fmla="*/ 20297 h 30168"/>
              <a:gd name="T44" fmla="*/ 33653 w 50039"/>
              <a:gd name="T45" fmla="*/ 24707 h 30168"/>
              <a:gd name="T46" fmla="*/ 35251 w 50039"/>
              <a:gd name="T47" fmla="*/ 27324 h 30168"/>
              <a:gd name="T48" fmla="*/ 38514 w 50039"/>
              <a:gd name="T49" fmla="*/ 27609 h 30168"/>
              <a:gd name="T50" fmla="*/ 40919 w 50039"/>
              <a:gd name="T51" fmla="*/ 28876 h 30168"/>
              <a:gd name="T52" fmla="*/ 44305 w 50039"/>
              <a:gd name="T53" fmla="*/ 28365 h 30168"/>
              <a:gd name="T54" fmla="*/ 46033 w 50039"/>
              <a:gd name="T55" fmla="*/ 28569 h 30168"/>
              <a:gd name="T56" fmla="*/ 47577 w 50039"/>
              <a:gd name="T57" fmla="*/ 29050 h 30168"/>
              <a:gd name="T58" fmla="*/ 50039 w 50039"/>
              <a:gd name="T59" fmla="*/ 29458 h 30168"/>
              <a:gd name="T60" fmla="*/ 48461 w 50039"/>
              <a:gd name="T61" fmla="*/ 27156 h 30168"/>
              <a:gd name="T62" fmla="*/ 46526 w 50039"/>
              <a:gd name="T63" fmla="*/ 25216 h 30168"/>
              <a:gd name="T64" fmla="*/ 46887 w 50039"/>
              <a:gd name="T65" fmla="*/ 23171 h 30168"/>
              <a:gd name="T66" fmla="*/ 46849 w 50039"/>
              <a:gd name="T67" fmla="*/ 21210 h 30168"/>
              <a:gd name="T68" fmla="*/ 47087 w 50039"/>
              <a:gd name="T69" fmla="*/ 18904 h 30168"/>
              <a:gd name="T70" fmla="*/ 41866 w 50039"/>
              <a:gd name="T71" fmla="*/ 19301 h 30168"/>
              <a:gd name="T72" fmla="*/ 38670 w 50039"/>
              <a:gd name="T73" fmla="*/ 17616 h 30168"/>
              <a:gd name="T74" fmla="*/ 35420 w 50039"/>
              <a:gd name="T75" fmla="*/ 14649 h 30168"/>
              <a:gd name="T76" fmla="*/ 34366 w 50039"/>
              <a:gd name="T77" fmla="*/ 11002 h 30168"/>
              <a:gd name="T78" fmla="*/ 33789 w 50039"/>
              <a:gd name="T79" fmla="*/ 9315 h 30168"/>
              <a:gd name="T80" fmla="*/ 32699 w 50039"/>
              <a:gd name="T81" fmla="*/ 8268 h 30168"/>
              <a:gd name="T82" fmla="*/ 31264 w 50039"/>
              <a:gd name="T83" fmla="*/ 5525 h 30168"/>
              <a:gd name="T84" fmla="*/ 25931 w 50039"/>
              <a:gd name="T85" fmla="*/ 5996 h 30168"/>
              <a:gd name="T86" fmla="*/ 25428 w 50039"/>
              <a:gd name="T87" fmla="*/ 1015 h 30168"/>
              <a:gd name="T88" fmla="*/ 20646 w 50039"/>
              <a:gd name="T89" fmla="*/ 708 h 30168"/>
              <a:gd name="T90" fmla="*/ 19270 w 50039"/>
              <a:gd name="T91" fmla="*/ 1907 h 301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50039" h="30168">
                <a:moveTo>
                  <a:pt x="19270" y="1907"/>
                </a:moveTo>
                <a:lnTo>
                  <a:pt x="18596" y="2134"/>
                </a:lnTo>
                <a:cubicBezTo>
                  <a:pt x="18758" y="2650"/>
                  <a:pt x="20288" y="3607"/>
                  <a:pt x="20825" y="4000"/>
                </a:cubicBezTo>
                <a:cubicBezTo>
                  <a:pt x="21943" y="4817"/>
                  <a:pt x="21704" y="5863"/>
                  <a:pt x="21251" y="6879"/>
                </a:cubicBezTo>
                <a:cubicBezTo>
                  <a:pt x="20487" y="8592"/>
                  <a:pt x="22514" y="8023"/>
                  <a:pt x="22043" y="9619"/>
                </a:cubicBezTo>
                <a:cubicBezTo>
                  <a:pt x="21824" y="10362"/>
                  <a:pt x="21351" y="10282"/>
                  <a:pt x="20601" y="10280"/>
                </a:cubicBezTo>
                <a:cubicBezTo>
                  <a:pt x="19942" y="10277"/>
                  <a:pt x="19260" y="10238"/>
                  <a:pt x="19063" y="10778"/>
                </a:cubicBezTo>
                <a:cubicBezTo>
                  <a:pt x="18725" y="11706"/>
                  <a:pt x="18521" y="13176"/>
                  <a:pt x="17456" y="13068"/>
                </a:cubicBezTo>
                <a:cubicBezTo>
                  <a:pt x="16978" y="13019"/>
                  <a:pt x="16443" y="12750"/>
                  <a:pt x="15937" y="12572"/>
                </a:cubicBezTo>
                <a:cubicBezTo>
                  <a:pt x="15154" y="12296"/>
                  <a:pt x="14892" y="12846"/>
                  <a:pt x="14354" y="12982"/>
                </a:cubicBezTo>
                <a:cubicBezTo>
                  <a:pt x="14110" y="13044"/>
                  <a:pt x="13084" y="12773"/>
                  <a:pt x="12640" y="12741"/>
                </a:cubicBezTo>
                <a:cubicBezTo>
                  <a:pt x="11817" y="12682"/>
                  <a:pt x="11441" y="12653"/>
                  <a:pt x="10825" y="12988"/>
                </a:cubicBezTo>
                <a:cubicBezTo>
                  <a:pt x="10413" y="13212"/>
                  <a:pt x="9787" y="13398"/>
                  <a:pt x="9689" y="13915"/>
                </a:cubicBezTo>
                <a:cubicBezTo>
                  <a:pt x="9567" y="14551"/>
                  <a:pt x="10412" y="14789"/>
                  <a:pt x="10118" y="15347"/>
                </a:cubicBezTo>
                <a:cubicBezTo>
                  <a:pt x="9873" y="15725"/>
                  <a:pt x="9329" y="15566"/>
                  <a:pt x="9091" y="15681"/>
                </a:cubicBezTo>
                <a:cubicBezTo>
                  <a:pt x="8678" y="15882"/>
                  <a:pt x="8984" y="16262"/>
                  <a:pt x="8075" y="15963"/>
                </a:cubicBezTo>
                <a:cubicBezTo>
                  <a:pt x="7696" y="15838"/>
                  <a:pt x="7437" y="15672"/>
                  <a:pt x="7052" y="15505"/>
                </a:cubicBezTo>
                <a:cubicBezTo>
                  <a:pt x="6275" y="15169"/>
                  <a:pt x="6412" y="15373"/>
                  <a:pt x="5947" y="15630"/>
                </a:cubicBezTo>
                <a:cubicBezTo>
                  <a:pt x="5111" y="15560"/>
                  <a:pt x="4551" y="14382"/>
                  <a:pt x="3780" y="14639"/>
                </a:cubicBezTo>
                <a:cubicBezTo>
                  <a:pt x="2125" y="15192"/>
                  <a:pt x="2486" y="14987"/>
                  <a:pt x="1798" y="13853"/>
                </a:cubicBezTo>
                <a:cubicBezTo>
                  <a:pt x="1635" y="13846"/>
                  <a:pt x="944" y="13954"/>
                  <a:pt x="748" y="14014"/>
                </a:cubicBezTo>
                <a:cubicBezTo>
                  <a:pt x="422" y="14113"/>
                  <a:pt x="215" y="14341"/>
                  <a:pt x="0" y="14535"/>
                </a:cubicBezTo>
                <a:cubicBezTo>
                  <a:pt x="325" y="14890"/>
                  <a:pt x="2288" y="16183"/>
                  <a:pt x="2689" y="16386"/>
                </a:cubicBezTo>
                <a:cubicBezTo>
                  <a:pt x="3275" y="16684"/>
                  <a:pt x="3703" y="16811"/>
                  <a:pt x="4351" y="16995"/>
                </a:cubicBezTo>
                <a:cubicBezTo>
                  <a:pt x="5088" y="17203"/>
                  <a:pt x="5389" y="17356"/>
                  <a:pt x="5702" y="17995"/>
                </a:cubicBezTo>
                <a:cubicBezTo>
                  <a:pt x="6078" y="18761"/>
                  <a:pt x="6148" y="18665"/>
                  <a:pt x="6873" y="19094"/>
                </a:cubicBezTo>
                <a:cubicBezTo>
                  <a:pt x="7321" y="19360"/>
                  <a:pt x="7743" y="19924"/>
                  <a:pt x="8357" y="19942"/>
                </a:cubicBezTo>
                <a:cubicBezTo>
                  <a:pt x="9168" y="19965"/>
                  <a:pt x="9481" y="19356"/>
                  <a:pt x="10093" y="19402"/>
                </a:cubicBezTo>
                <a:cubicBezTo>
                  <a:pt x="10452" y="19430"/>
                  <a:pt x="10588" y="19641"/>
                  <a:pt x="10909" y="19742"/>
                </a:cubicBezTo>
                <a:cubicBezTo>
                  <a:pt x="11318" y="19870"/>
                  <a:pt x="11423" y="19634"/>
                  <a:pt x="11924" y="19683"/>
                </a:cubicBezTo>
                <a:cubicBezTo>
                  <a:pt x="12212" y="20011"/>
                  <a:pt x="12408" y="20636"/>
                  <a:pt x="12930" y="20729"/>
                </a:cubicBezTo>
                <a:cubicBezTo>
                  <a:pt x="13584" y="20847"/>
                  <a:pt x="14059" y="20341"/>
                  <a:pt x="14554" y="21055"/>
                </a:cubicBezTo>
                <a:cubicBezTo>
                  <a:pt x="14754" y="21343"/>
                  <a:pt x="15061" y="22228"/>
                  <a:pt x="15450" y="22087"/>
                </a:cubicBezTo>
                <a:cubicBezTo>
                  <a:pt x="15840" y="21946"/>
                  <a:pt x="16110" y="21072"/>
                  <a:pt x="17695" y="20122"/>
                </a:cubicBezTo>
                <a:cubicBezTo>
                  <a:pt x="17928" y="19982"/>
                  <a:pt x="18154" y="19846"/>
                  <a:pt x="18337" y="19695"/>
                </a:cubicBezTo>
                <a:cubicBezTo>
                  <a:pt x="18527" y="19538"/>
                  <a:pt x="18659" y="19296"/>
                  <a:pt x="18909" y="19194"/>
                </a:cubicBezTo>
                <a:cubicBezTo>
                  <a:pt x="19437" y="18979"/>
                  <a:pt x="20122" y="19140"/>
                  <a:pt x="20805" y="19143"/>
                </a:cubicBezTo>
                <a:cubicBezTo>
                  <a:pt x="22602" y="19151"/>
                  <a:pt x="21436" y="17692"/>
                  <a:pt x="23040" y="17167"/>
                </a:cubicBezTo>
                <a:cubicBezTo>
                  <a:pt x="23538" y="17003"/>
                  <a:pt x="24411" y="16956"/>
                  <a:pt x="24779" y="16768"/>
                </a:cubicBezTo>
                <a:cubicBezTo>
                  <a:pt x="25089" y="16609"/>
                  <a:pt x="25770" y="15110"/>
                  <a:pt x="27595" y="15432"/>
                </a:cubicBezTo>
                <a:cubicBezTo>
                  <a:pt x="28179" y="15535"/>
                  <a:pt x="28637" y="15777"/>
                  <a:pt x="29257" y="15834"/>
                </a:cubicBezTo>
                <a:cubicBezTo>
                  <a:pt x="30061" y="15907"/>
                  <a:pt x="30468" y="15751"/>
                  <a:pt x="31035" y="16212"/>
                </a:cubicBezTo>
                <a:cubicBezTo>
                  <a:pt x="31482" y="16576"/>
                  <a:pt x="32531" y="18024"/>
                  <a:pt x="32727" y="18747"/>
                </a:cubicBezTo>
                <a:cubicBezTo>
                  <a:pt x="32864" y="19250"/>
                  <a:pt x="33203" y="19857"/>
                  <a:pt x="33256" y="20297"/>
                </a:cubicBezTo>
                <a:cubicBezTo>
                  <a:pt x="33423" y="21668"/>
                  <a:pt x="32075" y="21367"/>
                  <a:pt x="33761" y="23258"/>
                </a:cubicBezTo>
                <a:cubicBezTo>
                  <a:pt x="34488" y="24073"/>
                  <a:pt x="33637" y="24075"/>
                  <a:pt x="33653" y="24707"/>
                </a:cubicBezTo>
                <a:cubicBezTo>
                  <a:pt x="33666" y="25191"/>
                  <a:pt x="34324" y="25193"/>
                  <a:pt x="34559" y="25883"/>
                </a:cubicBezTo>
                <a:cubicBezTo>
                  <a:pt x="34745" y="26426"/>
                  <a:pt x="34843" y="27019"/>
                  <a:pt x="35251" y="27324"/>
                </a:cubicBezTo>
                <a:cubicBezTo>
                  <a:pt x="35846" y="27768"/>
                  <a:pt x="36248" y="27242"/>
                  <a:pt x="36948" y="27425"/>
                </a:cubicBezTo>
                <a:cubicBezTo>
                  <a:pt x="37864" y="27664"/>
                  <a:pt x="37963" y="26935"/>
                  <a:pt x="38514" y="27609"/>
                </a:cubicBezTo>
                <a:cubicBezTo>
                  <a:pt x="39226" y="28479"/>
                  <a:pt x="39314" y="27458"/>
                  <a:pt x="39877" y="27775"/>
                </a:cubicBezTo>
                <a:cubicBezTo>
                  <a:pt x="40241" y="27980"/>
                  <a:pt x="40247" y="28569"/>
                  <a:pt x="40919" y="28876"/>
                </a:cubicBezTo>
                <a:cubicBezTo>
                  <a:pt x="41662" y="29214"/>
                  <a:pt x="41439" y="28750"/>
                  <a:pt x="42619" y="28713"/>
                </a:cubicBezTo>
                <a:cubicBezTo>
                  <a:pt x="43406" y="28688"/>
                  <a:pt x="43740" y="28201"/>
                  <a:pt x="44305" y="28365"/>
                </a:cubicBezTo>
                <a:cubicBezTo>
                  <a:pt x="44557" y="28438"/>
                  <a:pt x="44803" y="28569"/>
                  <a:pt x="45050" y="28616"/>
                </a:cubicBezTo>
                <a:cubicBezTo>
                  <a:pt x="45438" y="28690"/>
                  <a:pt x="45691" y="28573"/>
                  <a:pt x="46033" y="28569"/>
                </a:cubicBezTo>
                <a:cubicBezTo>
                  <a:pt x="46545" y="28563"/>
                  <a:pt x="46544" y="28809"/>
                  <a:pt x="46821" y="28805"/>
                </a:cubicBezTo>
                <a:cubicBezTo>
                  <a:pt x="47247" y="28800"/>
                  <a:pt x="47287" y="28643"/>
                  <a:pt x="47577" y="29050"/>
                </a:cubicBezTo>
                <a:cubicBezTo>
                  <a:pt x="47864" y="29454"/>
                  <a:pt x="47976" y="30168"/>
                  <a:pt x="48557" y="30103"/>
                </a:cubicBezTo>
                <a:cubicBezTo>
                  <a:pt x="48794" y="30077"/>
                  <a:pt x="49831" y="29589"/>
                  <a:pt x="50039" y="29458"/>
                </a:cubicBezTo>
                <a:cubicBezTo>
                  <a:pt x="49804" y="28983"/>
                  <a:pt x="49544" y="28676"/>
                  <a:pt x="49337" y="28225"/>
                </a:cubicBezTo>
                <a:cubicBezTo>
                  <a:pt x="49037" y="27573"/>
                  <a:pt x="48612" y="27785"/>
                  <a:pt x="48461" y="27156"/>
                </a:cubicBezTo>
                <a:cubicBezTo>
                  <a:pt x="48259" y="26314"/>
                  <a:pt x="48669" y="26651"/>
                  <a:pt x="47593" y="26096"/>
                </a:cubicBezTo>
                <a:cubicBezTo>
                  <a:pt x="47179" y="25882"/>
                  <a:pt x="46797" y="25523"/>
                  <a:pt x="46526" y="25216"/>
                </a:cubicBezTo>
                <a:cubicBezTo>
                  <a:pt x="45985" y="24605"/>
                  <a:pt x="46682" y="24297"/>
                  <a:pt x="46854" y="23922"/>
                </a:cubicBezTo>
                <a:cubicBezTo>
                  <a:pt x="47009" y="23585"/>
                  <a:pt x="46827" y="23543"/>
                  <a:pt x="46887" y="23171"/>
                </a:cubicBezTo>
                <a:cubicBezTo>
                  <a:pt x="46944" y="22808"/>
                  <a:pt x="47644" y="22538"/>
                  <a:pt x="47308" y="21755"/>
                </a:cubicBezTo>
                <a:cubicBezTo>
                  <a:pt x="47187" y="21473"/>
                  <a:pt x="46999" y="21398"/>
                  <a:pt x="46849" y="21210"/>
                </a:cubicBezTo>
                <a:cubicBezTo>
                  <a:pt x="46410" y="20659"/>
                  <a:pt x="47044" y="20466"/>
                  <a:pt x="47217" y="20028"/>
                </a:cubicBezTo>
                <a:cubicBezTo>
                  <a:pt x="46662" y="19668"/>
                  <a:pt x="46689" y="19418"/>
                  <a:pt x="47087" y="18904"/>
                </a:cubicBezTo>
                <a:cubicBezTo>
                  <a:pt x="45257" y="19621"/>
                  <a:pt x="45403" y="19146"/>
                  <a:pt x="44524" y="19526"/>
                </a:cubicBezTo>
                <a:cubicBezTo>
                  <a:pt x="43944" y="19777"/>
                  <a:pt x="42190" y="19780"/>
                  <a:pt x="41866" y="19301"/>
                </a:cubicBezTo>
                <a:cubicBezTo>
                  <a:pt x="41300" y="18465"/>
                  <a:pt x="42288" y="17943"/>
                  <a:pt x="40857" y="17103"/>
                </a:cubicBezTo>
                <a:cubicBezTo>
                  <a:pt x="39302" y="16190"/>
                  <a:pt x="39577" y="17643"/>
                  <a:pt x="38670" y="17616"/>
                </a:cubicBezTo>
                <a:cubicBezTo>
                  <a:pt x="38136" y="17482"/>
                  <a:pt x="38391" y="16685"/>
                  <a:pt x="36527" y="16615"/>
                </a:cubicBezTo>
                <a:cubicBezTo>
                  <a:pt x="35299" y="16569"/>
                  <a:pt x="35335" y="15727"/>
                  <a:pt x="35420" y="14649"/>
                </a:cubicBezTo>
                <a:cubicBezTo>
                  <a:pt x="35482" y="13868"/>
                  <a:pt x="35358" y="12471"/>
                  <a:pt x="35076" y="11904"/>
                </a:cubicBezTo>
                <a:cubicBezTo>
                  <a:pt x="34864" y="11480"/>
                  <a:pt x="34606" y="11417"/>
                  <a:pt x="34366" y="11002"/>
                </a:cubicBezTo>
                <a:cubicBezTo>
                  <a:pt x="34117" y="10575"/>
                  <a:pt x="34738" y="10554"/>
                  <a:pt x="34973" y="10258"/>
                </a:cubicBezTo>
                <a:cubicBezTo>
                  <a:pt x="34929" y="9672"/>
                  <a:pt x="34207" y="9604"/>
                  <a:pt x="33789" y="9315"/>
                </a:cubicBezTo>
                <a:cubicBezTo>
                  <a:pt x="33497" y="9114"/>
                  <a:pt x="33491" y="9000"/>
                  <a:pt x="33363" y="8670"/>
                </a:cubicBezTo>
                <a:cubicBezTo>
                  <a:pt x="33187" y="8217"/>
                  <a:pt x="33063" y="8454"/>
                  <a:pt x="32699" y="8268"/>
                </a:cubicBezTo>
                <a:cubicBezTo>
                  <a:pt x="31763" y="7790"/>
                  <a:pt x="32603" y="6143"/>
                  <a:pt x="32057" y="5688"/>
                </a:cubicBezTo>
                <a:cubicBezTo>
                  <a:pt x="31836" y="5503"/>
                  <a:pt x="31588" y="5343"/>
                  <a:pt x="31264" y="5525"/>
                </a:cubicBezTo>
                <a:cubicBezTo>
                  <a:pt x="30845" y="5761"/>
                  <a:pt x="30495" y="6253"/>
                  <a:pt x="30157" y="6555"/>
                </a:cubicBezTo>
                <a:cubicBezTo>
                  <a:pt x="28224" y="8274"/>
                  <a:pt x="27618" y="7102"/>
                  <a:pt x="25931" y="5996"/>
                </a:cubicBezTo>
                <a:cubicBezTo>
                  <a:pt x="24935" y="5343"/>
                  <a:pt x="25167" y="4665"/>
                  <a:pt x="25359" y="3761"/>
                </a:cubicBezTo>
                <a:cubicBezTo>
                  <a:pt x="25485" y="3168"/>
                  <a:pt x="25554" y="1546"/>
                  <a:pt x="25428" y="1015"/>
                </a:cubicBezTo>
                <a:cubicBezTo>
                  <a:pt x="25187" y="0"/>
                  <a:pt x="24139" y="689"/>
                  <a:pt x="23593" y="1395"/>
                </a:cubicBezTo>
                <a:cubicBezTo>
                  <a:pt x="21962" y="3502"/>
                  <a:pt x="21740" y="1399"/>
                  <a:pt x="20646" y="708"/>
                </a:cubicBezTo>
                <a:cubicBezTo>
                  <a:pt x="20130" y="382"/>
                  <a:pt x="19510" y="394"/>
                  <a:pt x="18765" y="452"/>
                </a:cubicBezTo>
                <a:cubicBezTo>
                  <a:pt x="18922" y="777"/>
                  <a:pt x="19296" y="1475"/>
                  <a:pt x="19270" y="1907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8" name="O_KZ"/>
          <xdr:cNvSpPr>
            <a:spLocks/>
          </xdr:cNvSpPr>
        </xdr:nvSpPr>
        <xdr:spPr bwMode="auto">
          <a:xfrm>
            <a:off x="11231956200" y="2247900"/>
            <a:ext cx="685800" cy="942975"/>
          </a:xfrm>
          <a:custGeom>
            <a:avLst/>
            <a:gdLst>
              <a:gd name="T0" fmla="*/ 112 w 19531"/>
              <a:gd name="T1" fmla="*/ 7926 h 26941"/>
              <a:gd name="T2" fmla="*/ 352 w 19531"/>
              <a:gd name="T3" fmla="*/ 8451 h 26941"/>
              <a:gd name="T4" fmla="*/ 378 w 19531"/>
              <a:gd name="T5" fmla="*/ 8493 h 26941"/>
              <a:gd name="T6" fmla="*/ 1220 w 19531"/>
              <a:gd name="T7" fmla="*/ 9793 h 26941"/>
              <a:gd name="T8" fmla="*/ 1614 w 19531"/>
              <a:gd name="T9" fmla="*/ 10813 h 26941"/>
              <a:gd name="T10" fmla="*/ 568 w 19531"/>
              <a:gd name="T11" fmla="*/ 13457 h 26941"/>
              <a:gd name="T12" fmla="*/ 306 w 19531"/>
              <a:gd name="T13" fmla="*/ 14115 h 26941"/>
              <a:gd name="T14" fmla="*/ 246 w 19531"/>
              <a:gd name="T15" fmla="*/ 16379 h 26941"/>
              <a:gd name="T16" fmla="*/ 179 w 19531"/>
              <a:gd name="T17" fmla="*/ 16975 h 26941"/>
              <a:gd name="T18" fmla="*/ 2387 w 19531"/>
              <a:gd name="T19" fmla="*/ 17243 h 26941"/>
              <a:gd name="T20" fmla="*/ 2397 w 19531"/>
              <a:gd name="T21" fmla="*/ 17307 h 26941"/>
              <a:gd name="T22" fmla="*/ 2409 w 19531"/>
              <a:gd name="T23" fmla="*/ 17429 h 26941"/>
              <a:gd name="T24" fmla="*/ 2395 w 19531"/>
              <a:gd name="T25" fmla="*/ 17607 h 26941"/>
              <a:gd name="T26" fmla="*/ 2347 w 19531"/>
              <a:gd name="T27" fmla="*/ 17919 h 26941"/>
              <a:gd name="T28" fmla="*/ 2181 w 19531"/>
              <a:gd name="T29" fmla="*/ 19785 h 26941"/>
              <a:gd name="T30" fmla="*/ 3165 w 19531"/>
              <a:gd name="T31" fmla="*/ 22146 h 26941"/>
              <a:gd name="T32" fmla="*/ 4127 w 19531"/>
              <a:gd name="T33" fmla="*/ 23003 h 26941"/>
              <a:gd name="T34" fmla="*/ 4459 w 19531"/>
              <a:gd name="T35" fmla="*/ 23413 h 26941"/>
              <a:gd name="T36" fmla="*/ 4858 w 19531"/>
              <a:gd name="T37" fmla="*/ 25139 h 26941"/>
              <a:gd name="T38" fmla="*/ 4729 w 19531"/>
              <a:gd name="T39" fmla="*/ 25741 h 26941"/>
              <a:gd name="T40" fmla="*/ 6206 w 19531"/>
              <a:gd name="T41" fmla="*/ 26477 h 26941"/>
              <a:gd name="T42" fmla="*/ 7114 w 19531"/>
              <a:gd name="T43" fmla="*/ 25491 h 26941"/>
              <a:gd name="T44" fmla="*/ 8535 w 19531"/>
              <a:gd name="T45" fmla="*/ 25608 h 26941"/>
              <a:gd name="T46" fmla="*/ 9732 w 19531"/>
              <a:gd name="T47" fmla="*/ 23884 h 26941"/>
              <a:gd name="T48" fmla="*/ 10471 w 19531"/>
              <a:gd name="T49" fmla="*/ 24278 h 26941"/>
              <a:gd name="T50" fmla="*/ 10654 w 19531"/>
              <a:gd name="T51" fmla="*/ 24902 h 26941"/>
              <a:gd name="T52" fmla="*/ 12363 w 19531"/>
              <a:gd name="T53" fmla="*/ 25340 h 26941"/>
              <a:gd name="T54" fmla="*/ 13882 w 19531"/>
              <a:gd name="T55" fmla="*/ 25863 h 26941"/>
              <a:gd name="T56" fmla="*/ 16465 w 19531"/>
              <a:gd name="T57" fmla="*/ 24628 h 26941"/>
              <a:gd name="T58" fmla="*/ 16962 w 19531"/>
              <a:gd name="T59" fmla="*/ 23985 h 26941"/>
              <a:gd name="T60" fmla="*/ 19196 w 19531"/>
              <a:gd name="T61" fmla="*/ 24396 h 26941"/>
              <a:gd name="T62" fmla="*/ 19299 w 19531"/>
              <a:gd name="T63" fmla="*/ 22536 h 26941"/>
              <a:gd name="T64" fmla="*/ 19113 w 19531"/>
              <a:gd name="T65" fmla="*/ 21595 h 26941"/>
              <a:gd name="T66" fmla="*/ 19377 w 19531"/>
              <a:gd name="T67" fmla="*/ 20722 h 26941"/>
              <a:gd name="T68" fmla="*/ 18239 w 19531"/>
              <a:gd name="T69" fmla="*/ 19932 h 26941"/>
              <a:gd name="T70" fmla="*/ 17610 w 19531"/>
              <a:gd name="T71" fmla="*/ 18610 h 26941"/>
              <a:gd name="T72" fmla="*/ 15945 w 19531"/>
              <a:gd name="T73" fmla="*/ 16396 h 26941"/>
              <a:gd name="T74" fmla="*/ 17756 w 19531"/>
              <a:gd name="T75" fmla="*/ 14802 h 26941"/>
              <a:gd name="T76" fmla="*/ 18595 w 19531"/>
              <a:gd name="T77" fmla="*/ 13712 h 26941"/>
              <a:gd name="T78" fmla="*/ 19230 w 19531"/>
              <a:gd name="T79" fmla="*/ 12491 h 26941"/>
              <a:gd name="T80" fmla="*/ 18037 w 19531"/>
              <a:gd name="T81" fmla="*/ 10228 h 26941"/>
              <a:gd name="T82" fmla="*/ 17404 w 19531"/>
              <a:gd name="T83" fmla="*/ 9124 h 26941"/>
              <a:gd name="T84" fmla="*/ 15908 w 19531"/>
              <a:gd name="T85" fmla="*/ 7136 h 26941"/>
              <a:gd name="T86" fmla="*/ 15170 w 19531"/>
              <a:gd name="T87" fmla="*/ 6129 h 26941"/>
              <a:gd name="T88" fmla="*/ 15811 w 19531"/>
              <a:gd name="T89" fmla="*/ 3792 h 26941"/>
              <a:gd name="T90" fmla="*/ 13959 w 19531"/>
              <a:gd name="T91" fmla="*/ 3616 h 26941"/>
              <a:gd name="T92" fmla="*/ 13313 w 19531"/>
              <a:gd name="T93" fmla="*/ 2370 h 26941"/>
              <a:gd name="T94" fmla="*/ 10988 w 19531"/>
              <a:gd name="T95" fmla="*/ 2016 h 26941"/>
              <a:gd name="T96" fmla="*/ 8937 w 19531"/>
              <a:gd name="T97" fmla="*/ 861 h 26941"/>
              <a:gd name="T98" fmla="*/ 7741 w 19531"/>
              <a:gd name="T99" fmla="*/ 0 h 26941"/>
              <a:gd name="T100" fmla="*/ 7116 w 19531"/>
              <a:gd name="T101" fmla="*/ 297 h 26941"/>
              <a:gd name="T102" fmla="*/ 4626 w 19531"/>
              <a:gd name="T103" fmla="*/ 492 h 26941"/>
              <a:gd name="T104" fmla="*/ 4011 w 19531"/>
              <a:gd name="T105" fmla="*/ 1663 h 26941"/>
              <a:gd name="T106" fmla="*/ 3140 w 19531"/>
              <a:gd name="T107" fmla="*/ 3003 h 26941"/>
              <a:gd name="T108" fmla="*/ 2145 w 19531"/>
              <a:gd name="T109" fmla="*/ 5151 h 26941"/>
              <a:gd name="T110" fmla="*/ 1327 w 19531"/>
              <a:gd name="T111" fmla="*/ 6146 h 26941"/>
              <a:gd name="T112" fmla="*/ 1445 w 19531"/>
              <a:gd name="T113" fmla="*/ 7482 h 26941"/>
              <a:gd name="T114" fmla="*/ 112 w 19531"/>
              <a:gd name="T115" fmla="*/ 7926 h 269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9531" h="26941">
                <a:moveTo>
                  <a:pt x="112" y="7926"/>
                </a:moveTo>
                <a:cubicBezTo>
                  <a:pt x="23" y="8175"/>
                  <a:pt x="0" y="7909"/>
                  <a:pt x="352" y="8451"/>
                </a:cubicBezTo>
                <a:cubicBezTo>
                  <a:pt x="360" y="8464"/>
                  <a:pt x="370" y="8480"/>
                  <a:pt x="378" y="8493"/>
                </a:cubicBezTo>
                <a:cubicBezTo>
                  <a:pt x="738" y="9038"/>
                  <a:pt x="755" y="8965"/>
                  <a:pt x="1220" y="9793"/>
                </a:cubicBezTo>
                <a:cubicBezTo>
                  <a:pt x="1386" y="10089"/>
                  <a:pt x="1715" y="10482"/>
                  <a:pt x="1614" y="10813"/>
                </a:cubicBezTo>
                <a:lnTo>
                  <a:pt x="568" y="13457"/>
                </a:lnTo>
                <a:cubicBezTo>
                  <a:pt x="489" y="13648"/>
                  <a:pt x="358" y="13833"/>
                  <a:pt x="306" y="14115"/>
                </a:cubicBezTo>
                <a:lnTo>
                  <a:pt x="246" y="16379"/>
                </a:lnTo>
                <a:cubicBezTo>
                  <a:pt x="234" y="16642"/>
                  <a:pt x="179" y="16710"/>
                  <a:pt x="179" y="16975"/>
                </a:cubicBezTo>
                <a:lnTo>
                  <a:pt x="2387" y="17243"/>
                </a:lnTo>
                <a:cubicBezTo>
                  <a:pt x="2393" y="17264"/>
                  <a:pt x="2396" y="17290"/>
                  <a:pt x="2397" y="17307"/>
                </a:cubicBezTo>
                <a:lnTo>
                  <a:pt x="2409" y="17429"/>
                </a:lnTo>
                <a:cubicBezTo>
                  <a:pt x="2409" y="17453"/>
                  <a:pt x="2398" y="17583"/>
                  <a:pt x="2395" y="17607"/>
                </a:cubicBezTo>
                <a:cubicBezTo>
                  <a:pt x="2386" y="17679"/>
                  <a:pt x="2349" y="17900"/>
                  <a:pt x="2347" y="17919"/>
                </a:cubicBezTo>
                <a:lnTo>
                  <a:pt x="2181" y="19785"/>
                </a:lnTo>
                <a:cubicBezTo>
                  <a:pt x="2240" y="22012"/>
                  <a:pt x="2145" y="21457"/>
                  <a:pt x="3165" y="22146"/>
                </a:cubicBezTo>
                <a:lnTo>
                  <a:pt x="4127" y="23003"/>
                </a:lnTo>
                <a:cubicBezTo>
                  <a:pt x="4386" y="23422"/>
                  <a:pt x="4234" y="23147"/>
                  <a:pt x="4459" y="23413"/>
                </a:cubicBezTo>
                <a:cubicBezTo>
                  <a:pt x="4697" y="23694"/>
                  <a:pt x="4884" y="24793"/>
                  <a:pt x="4858" y="25139"/>
                </a:cubicBezTo>
                <a:cubicBezTo>
                  <a:pt x="4841" y="25357"/>
                  <a:pt x="4750" y="25511"/>
                  <a:pt x="4729" y="25741"/>
                </a:cubicBezTo>
                <a:cubicBezTo>
                  <a:pt x="4997" y="25894"/>
                  <a:pt x="5713" y="26674"/>
                  <a:pt x="6206" y="26477"/>
                </a:cubicBezTo>
                <a:cubicBezTo>
                  <a:pt x="6489" y="26306"/>
                  <a:pt x="6279" y="25651"/>
                  <a:pt x="7114" y="25491"/>
                </a:cubicBezTo>
                <a:cubicBezTo>
                  <a:pt x="7729" y="25373"/>
                  <a:pt x="8025" y="25706"/>
                  <a:pt x="8535" y="25608"/>
                </a:cubicBezTo>
                <a:cubicBezTo>
                  <a:pt x="8574" y="25286"/>
                  <a:pt x="8596" y="22756"/>
                  <a:pt x="9732" y="23884"/>
                </a:cubicBezTo>
                <a:cubicBezTo>
                  <a:pt x="10051" y="24201"/>
                  <a:pt x="9985" y="24171"/>
                  <a:pt x="10471" y="24278"/>
                </a:cubicBezTo>
                <a:cubicBezTo>
                  <a:pt x="10509" y="24586"/>
                  <a:pt x="10532" y="24712"/>
                  <a:pt x="10654" y="24902"/>
                </a:cubicBezTo>
                <a:cubicBezTo>
                  <a:pt x="11418" y="25048"/>
                  <a:pt x="11995" y="24724"/>
                  <a:pt x="12363" y="25340"/>
                </a:cubicBezTo>
                <a:cubicBezTo>
                  <a:pt x="13162" y="26679"/>
                  <a:pt x="13057" y="26941"/>
                  <a:pt x="13882" y="25863"/>
                </a:cubicBezTo>
                <a:cubicBezTo>
                  <a:pt x="14376" y="25216"/>
                  <a:pt x="16226" y="24531"/>
                  <a:pt x="16465" y="24628"/>
                </a:cubicBezTo>
                <a:cubicBezTo>
                  <a:pt x="16554" y="24313"/>
                  <a:pt x="16777" y="24180"/>
                  <a:pt x="16962" y="23985"/>
                </a:cubicBezTo>
                <a:cubicBezTo>
                  <a:pt x="17681" y="23230"/>
                  <a:pt x="17847" y="24490"/>
                  <a:pt x="19196" y="24396"/>
                </a:cubicBezTo>
                <a:cubicBezTo>
                  <a:pt x="19224" y="23454"/>
                  <a:pt x="19531" y="23385"/>
                  <a:pt x="19299" y="22536"/>
                </a:cubicBezTo>
                <a:cubicBezTo>
                  <a:pt x="19217" y="22233"/>
                  <a:pt x="19087" y="21966"/>
                  <a:pt x="19113" y="21595"/>
                </a:cubicBezTo>
                <a:cubicBezTo>
                  <a:pt x="19144" y="21139"/>
                  <a:pt x="19391" y="21185"/>
                  <a:pt x="19377" y="20722"/>
                </a:cubicBezTo>
                <a:cubicBezTo>
                  <a:pt x="19090" y="20314"/>
                  <a:pt x="18652" y="20273"/>
                  <a:pt x="18239" y="19932"/>
                </a:cubicBezTo>
                <a:cubicBezTo>
                  <a:pt x="17821" y="19587"/>
                  <a:pt x="17774" y="19151"/>
                  <a:pt x="17610" y="18610"/>
                </a:cubicBezTo>
                <a:cubicBezTo>
                  <a:pt x="17270" y="17490"/>
                  <a:pt x="16441" y="17210"/>
                  <a:pt x="15945" y="16396"/>
                </a:cubicBezTo>
                <a:cubicBezTo>
                  <a:pt x="15139" y="15074"/>
                  <a:pt x="16911" y="15177"/>
                  <a:pt x="17756" y="14802"/>
                </a:cubicBezTo>
                <a:cubicBezTo>
                  <a:pt x="18262" y="14577"/>
                  <a:pt x="18388" y="14239"/>
                  <a:pt x="18595" y="13712"/>
                </a:cubicBezTo>
                <a:cubicBezTo>
                  <a:pt x="18823" y="13131"/>
                  <a:pt x="19166" y="12702"/>
                  <a:pt x="19230" y="12491"/>
                </a:cubicBezTo>
                <a:cubicBezTo>
                  <a:pt x="18159" y="11953"/>
                  <a:pt x="18544" y="11734"/>
                  <a:pt x="18037" y="10228"/>
                </a:cubicBezTo>
                <a:cubicBezTo>
                  <a:pt x="17805" y="9540"/>
                  <a:pt x="18053" y="9593"/>
                  <a:pt x="17404" y="9124"/>
                </a:cubicBezTo>
                <a:cubicBezTo>
                  <a:pt x="16033" y="8132"/>
                  <a:pt x="16876" y="8476"/>
                  <a:pt x="15908" y="7136"/>
                </a:cubicBezTo>
                <a:cubicBezTo>
                  <a:pt x="15653" y="6784"/>
                  <a:pt x="15410" y="6526"/>
                  <a:pt x="15170" y="6129"/>
                </a:cubicBezTo>
                <a:cubicBezTo>
                  <a:pt x="14336" y="4748"/>
                  <a:pt x="15810" y="4496"/>
                  <a:pt x="15811" y="3792"/>
                </a:cubicBezTo>
                <a:cubicBezTo>
                  <a:pt x="15409" y="3531"/>
                  <a:pt x="14518" y="3663"/>
                  <a:pt x="13959" y="3616"/>
                </a:cubicBezTo>
                <a:cubicBezTo>
                  <a:pt x="13197" y="3553"/>
                  <a:pt x="13296" y="2957"/>
                  <a:pt x="13313" y="2370"/>
                </a:cubicBezTo>
                <a:cubicBezTo>
                  <a:pt x="12209" y="2535"/>
                  <a:pt x="11791" y="3049"/>
                  <a:pt x="10988" y="2016"/>
                </a:cubicBezTo>
                <a:cubicBezTo>
                  <a:pt x="9820" y="515"/>
                  <a:pt x="9675" y="1159"/>
                  <a:pt x="8937" y="861"/>
                </a:cubicBezTo>
                <a:cubicBezTo>
                  <a:pt x="8508" y="687"/>
                  <a:pt x="8137" y="141"/>
                  <a:pt x="7741" y="0"/>
                </a:cubicBezTo>
                <a:cubicBezTo>
                  <a:pt x="7534" y="72"/>
                  <a:pt x="7352" y="211"/>
                  <a:pt x="7116" y="297"/>
                </a:cubicBezTo>
                <a:cubicBezTo>
                  <a:pt x="6166" y="642"/>
                  <a:pt x="5466" y="324"/>
                  <a:pt x="4626" y="492"/>
                </a:cubicBezTo>
                <a:cubicBezTo>
                  <a:pt x="4083" y="600"/>
                  <a:pt x="4275" y="1077"/>
                  <a:pt x="4011" y="1663"/>
                </a:cubicBezTo>
                <a:cubicBezTo>
                  <a:pt x="3680" y="2399"/>
                  <a:pt x="3625" y="2449"/>
                  <a:pt x="3140" y="3003"/>
                </a:cubicBezTo>
                <a:cubicBezTo>
                  <a:pt x="1805" y="4530"/>
                  <a:pt x="2653" y="4238"/>
                  <a:pt x="2145" y="5151"/>
                </a:cubicBezTo>
                <a:cubicBezTo>
                  <a:pt x="1941" y="5517"/>
                  <a:pt x="1546" y="5841"/>
                  <a:pt x="1327" y="6146"/>
                </a:cubicBezTo>
                <a:cubicBezTo>
                  <a:pt x="989" y="6616"/>
                  <a:pt x="1557" y="6761"/>
                  <a:pt x="1445" y="7482"/>
                </a:cubicBezTo>
                <a:cubicBezTo>
                  <a:pt x="1042" y="7758"/>
                  <a:pt x="347" y="7746"/>
                  <a:pt x="112" y="7926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59" name="O_EA"/>
          <xdr:cNvSpPr>
            <a:spLocks/>
          </xdr:cNvSpPr>
        </xdr:nvSpPr>
        <xdr:spPr bwMode="auto">
          <a:xfrm>
            <a:off x="11231499000" y="457200"/>
            <a:ext cx="704850" cy="714375"/>
          </a:xfrm>
          <a:custGeom>
            <a:avLst/>
            <a:gdLst>
              <a:gd name="T0" fmla="*/ 1882 w 20299"/>
              <a:gd name="T1" fmla="*/ 2202 h 20438"/>
              <a:gd name="T2" fmla="*/ 1076 w 20299"/>
              <a:gd name="T3" fmla="*/ 5151 h 20438"/>
              <a:gd name="T4" fmla="*/ 1256 w 20299"/>
              <a:gd name="T5" fmla="*/ 6807 h 20438"/>
              <a:gd name="T6" fmla="*/ 2223 w 20299"/>
              <a:gd name="T7" fmla="*/ 7793 h 20438"/>
              <a:gd name="T8" fmla="*/ 1382 w 20299"/>
              <a:gd name="T9" fmla="*/ 10321 h 20438"/>
              <a:gd name="T10" fmla="*/ 1826 w 20299"/>
              <a:gd name="T11" fmla="*/ 11073 h 20438"/>
              <a:gd name="T12" fmla="*/ 3971 w 20299"/>
              <a:gd name="T13" fmla="*/ 12255 h 20438"/>
              <a:gd name="T14" fmla="*/ 4277 w 20299"/>
              <a:gd name="T15" fmla="*/ 14627 h 20438"/>
              <a:gd name="T16" fmla="*/ 2323 w 20299"/>
              <a:gd name="T17" fmla="*/ 15406 h 20438"/>
              <a:gd name="T18" fmla="*/ 2450 w 20299"/>
              <a:gd name="T19" fmla="*/ 18009 h 20438"/>
              <a:gd name="T20" fmla="*/ 5306 w 20299"/>
              <a:gd name="T21" fmla="*/ 18156 h 20438"/>
              <a:gd name="T22" fmla="*/ 7713 w 20299"/>
              <a:gd name="T23" fmla="*/ 18006 h 20438"/>
              <a:gd name="T24" fmla="*/ 10068 w 20299"/>
              <a:gd name="T25" fmla="*/ 17409 h 20438"/>
              <a:gd name="T26" fmla="*/ 12491 w 20299"/>
              <a:gd name="T27" fmla="*/ 20253 h 20438"/>
              <a:gd name="T28" fmla="*/ 13849 w 20299"/>
              <a:gd name="T29" fmla="*/ 18651 h 20438"/>
              <a:gd name="T30" fmla="*/ 16697 w 20299"/>
              <a:gd name="T31" fmla="*/ 17460 h 20438"/>
              <a:gd name="T32" fmla="*/ 18916 w 20299"/>
              <a:gd name="T33" fmla="*/ 17783 h 20438"/>
              <a:gd name="T34" fmla="*/ 20299 w 20299"/>
              <a:gd name="T35" fmla="*/ 17348 h 20438"/>
              <a:gd name="T36" fmla="*/ 20051 w 20299"/>
              <a:gd name="T37" fmla="*/ 17120 h 20438"/>
              <a:gd name="T38" fmla="*/ 18453 w 20299"/>
              <a:gd name="T39" fmla="*/ 13553 h 20438"/>
              <a:gd name="T40" fmla="*/ 18499 w 20299"/>
              <a:gd name="T41" fmla="*/ 11729 h 20438"/>
              <a:gd name="T42" fmla="*/ 17523 w 20299"/>
              <a:gd name="T43" fmla="*/ 9617 h 20438"/>
              <a:gd name="T44" fmla="*/ 15529 w 20299"/>
              <a:gd name="T45" fmla="*/ 8476 h 20438"/>
              <a:gd name="T46" fmla="*/ 15031 w 20299"/>
              <a:gd name="T47" fmla="*/ 6056 h 20438"/>
              <a:gd name="T48" fmla="*/ 15853 w 20299"/>
              <a:gd name="T49" fmla="*/ 4400 h 20438"/>
              <a:gd name="T50" fmla="*/ 15929 w 20299"/>
              <a:gd name="T51" fmla="*/ 3200 h 20438"/>
              <a:gd name="T52" fmla="*/ 15646 w 20299"/>
              <a:gd name="T53" fmla="*/ 1141 h 20438"/>
              <a:gd name="T54" fmla="*/ 13778 w 20299"/>
              <a:gd name="T55" fmla="*/ 2860 h 20438"/>
              <a:gd name="T56" fmla="*/ 13280 w 20299"/>
              <a:gd name="T57" fmla="*/ 3049 h 20438"/>
              <a:gd name="T58" fmla="*/ 13102 w 20299"/>
              <a:gd name="T59" fmla="*/ 2387 h 20438"/>
              <a:gd name="T60" fmla="*/ 13057 w 20299"/>
              <a:gd name="T61" fmla="*/ 370 h 20438"/>
              <a:gd name="T62" fmla="*/ 12941 w 20299"/>
              <a:gd name="T63" fmla="*/ 251 h 20438"/>
              <a:gd name="T64" fmla="*/ 12764 w 20299"/>
              <a:gd name="T65" fmla="*/ 194 h 20438"/>
              <a:gd name="T66" fmla="*/ 10604 w 20299"/>
              <a:gd name="T67" fmla="*/ 1754 h 20438"/>
              <a:gd name="T68" fmla="*/ 8597 w 20299"/>
              <a:gd name="T69" fmla="*/ 2052 h 20438"/>
              <a:gd name="T70" fmla="*/ 6245 w 20299"/>
              <a:gd name="T71" fmla="*/ 2053 h 20438"/>
              <a:gd name="T72" fmla="*/ 4782 w 20299"/>
              <a:gd name="T73" fmla="*/ 1898 h 20438"/>
              <a:gd name="T74" fmla="*/ 2838 w 20299"/>
              <a:gd name="T75" fmla="*/ 751 h 204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20299" h="20438">
                <a:moveTo>
                  <a:pt x="2719" y="885"/>
                </a:moveTo>
                <a:cubicBezTo>
                  <a:pt x="2435" y="1627"/>
                  <a:pt x="2157" y="1679"/>
                  <a:pt x="1882" y="2202"/>
                </a:cubicBezTo>
                <a:cubicBezTo>
                  <a:pt x="1467" y="2994"/>
                  <a:pt x="1925" y="3255"/>
                  <a:pt x="2028" y="3909"/>
                </a:cubicBezTo>
                <a:cubicBezTo>
                  <a:pt x="2128" y="4535"/>
                  <a:pt x="1422" y="4891"/>
                  <a:pt x="1076" y="5151"/>
                </a:cubicBezTo>
                <a:cubicBezTo>
                  <a:pt x="630" y="5486"/>
                  <a:pt x="246" y="5717"/>
                  <a:pt x="0" y="6239"/>
                </a:cubicBezTo>
                <a:lnTo>
                  <a:pt x="1256" y="6807"/>
                </a:lnTo>
                <a:cubicBezTo>
                  <a:pt x="1689" y="6925"/>
                  <a:pt x="1509" y="6916"/>
                  <a:pt x="1738" y="7274"/>
                </a:cubicBezTo>
                <a:cubicBezTo>
                  <a:pt x="1906" y="7537"/>
                  <a:pt x="2096" y="7603"/>
                  <a:pt x="2223" y="7793"/>
                </a:cubicBezTo>
                <a:cubicBezTo>
                  <a:pt x="2407" y="8068"/>
                  <a:pt x="2491" y="9094"/>
                  <a:pt x="2338" y="9347"/>
                </a:cubicBezTo>
                <a:cubicBezTo>
                  <a:pt x="2096" y="9748"/>
                  <a:pt x="1460" y="9844"/>
                  <a:pt x="1382" y="10321"/>
                </a:cubicBezTo>
                <a:cubicBezTo>
                  <a:pt x="1475" y="10535"/>
                  <a:pt x="1515" y="10482"/>
                  <a:pt x="1640" y="10648"/>
                </a:cubicBezTo>
                <a:cubicBezTo>
                  <a:pt x="1791" y="10847"/>
                  <a:pt x="1726" y="10839"/>
                  <a:pt x="1826" y="11073"/>
                </a:cubicBezTo>
                <a:cubicBezTo>
                  <a:pt x="2194" y="11941"/>
                  <a:pt x="2785" y="10778"/>
                  <a:pt x="3511" y="11454"/>
                </a:cubicBezTo>
                <a:cubicBezTo>
                  <a:pt x="3698" y="11628"/>
                  <a:pt x="3997" y="11900"/>
                  <a:pt x="3971" y="12255"/>
                </a:cubicBezTo>
                <a:cubicBezTo>
                  <a:pt x="3526" y="12335"/>
                  <a:pt x="3175" y="12149"/>
                  <a:pt x="2939" y="12328"/>
                </a:cubicBezTo>
                <a:cubicBezTo>
                  <a:pt x="3030" y="13062"/>
                  <a:pt x="4469" y="13978"/>
                  <a:pt x="4277" y="14627"/>
                </a:cubicBezTo>
                <a:cubicBezTo>
                  <a:pt x="4145" y="14846"/>
                  <a:pt x="3648" y="15102"/>
                  <a:pt x="3392" y="15167"/>
                </a:cubicBezTo>
                <a:cubicBezTo>
                  <a:pt x="2912" y="15291"/>
                  <a:pt x="2891" y="14918"/>
                  <a:pt x="2323" y="15406"/>
                </a:cubicBezTo>
                <a:cubicBezTo>
                  <a:pt x="2651" y="15832"/>
                  <a:pt x="3268" y="15694"/>
                  <a:pt x="2997" y="16563"/>
                </a:cubicBezTo>
                <a:cubicBezTo>
                  <a:pt x="2841" y="17065"/>
                  <a:pt x="2483" y="17463"/>
                  <a:pt x="2450" y="18009"/>
                </a:cubicBezTo>
                <a:cubicBezTo>
                  <a:pt x="2941" y="18172"/>
                  <a:pt x="3206" y="18023"/>
                  <a:pt x="3771" y="17980"/>
                </a:cubicBezTo>
                <a:cubicBezTo>
                  <a:pt x="4449" y="17929"/>
                  <a:pt x="4745" y="18001"/>
                  <a:pt x="5306" y="18156"/>
                </a:cubicBezTo>
                <a:cubicBezTo>
                  <a:pt x="5719" y="18270"/>
                  <a:pt x="6202" y="18463"/>
                  <a:pt x="6604" y="18534"/>
                </a:cubicBezTo>
                <a:cubicBezTo>
                  <a:pt x="7270" y="18652"/>
                  <a:pt x="7401" y="18258"/>
                  <a:pt x="7713" y="18006"/>
                </a:cubicBezTo>
                <a:cubicBezTo>
                  <a:pt x="8123" y="17674"/>
                  <a:pt x="8488" y="17854"/>
                  <a:pt x="8940" y="17556"/>
                </a:cubicBezTo>
                <a:cubicBezTo>
                  <a:pt x="9285" y="17329"/>
                  <a:pt x="9705" y="16971"/>
                  <a:pt x="10068" y="17409"/>
                </a:cubicBezTo>
                <a:cubicBezTo>
                  <a:pt x="10621" y="18075"/>
                  <a:pt x="10319" y="19400"/>
                  <a:pt x="10354" y="19729"/>
                </a:cubicBezTo>
                <a:cubicBezTo>
                  <a:pt x="10430" y="20438"/>
                  <a:pt x="11261" y="20196"/>
                  <a:pt x="12491" y="20253"/>
                </a:cubicBezTo>
                <a:cubicBezTo>
                  <a:pt x="12536" y="19745"/>
                  <a:pt x="12533" y="19412"/>
                  <a:pt x="12825" y="19104"/>
                </a:cubicBezTo>
                <a:cubicBezTo>
                  <a:pt x="13152" y="18760"/>
                  <a:pt x="13397" y="18829"/>
                  <a:pt x="13849" y="18651"/>
                </a:cubicBezTo>
                <a:lnTo>
                  <a:pt x="15616" y="17471"/>
                </a:lnTo>
                <a:cubicBezTo>
                  <a:pt x="16217" y="17064"/>
                  <a:pt x="16193" y="17316"/>
                  <a:pt x="16697" y="17460"/>
                </a:cubicBezTo>
                <a:cubicBezTo>
                  <a:pt x="17064" y="17565"/>
                  <a:pt x="17328" y="17193"/>
                  <a:pt x="17870" y="17364"/>
                </a:cubicBezTo>
                <a:cubicBezTo>
                  <a:pt x="18313" y="17503"/>
                  <a:pt x="17886" y="17599"/>
                  <a:pt x="18916" y="17783"/>
                </a:cubicBezTo>
                <a:cubicBezTo>
                  <a:pt x="19388" y="17868"/>
                  <a:pt x="19656" y="18094"/>
                  <a:pt x="20036" y="18139"/>
                </a:cubicBezTo>
                <a:cubicBezTo>
                  <a:pt x="20192" y="17837"/>
                  <a:pt x="20025" y="17659"/>
                  <a:pt x="20299" y="17348"/>
                </a:cubicBezTo>
                <a:cubicBezTo>
                  <a:pt x="20287" y="17338"/>
                  <a:pt x="20265" y="17310"/>
                  <a:pt x="20259" y="17322"/>
                </a:cubicBezTo>
                <a:lnTo>
                  <a:pt x="20051" y="17120"/>
                </a:lnTo>
                <a:cubicBezTo>
                  <a:pt x="19849" y="16707"/>
                  <a:pt x="20220" y="16185"/>
                  <a:pt x="20275" y="15808"/>
                </a:cubicBezTo>
                <a:cubicBezTo>
                  <a:pt x="19810" y="15417"/>
                  <a:pt x="17541" y="14684"/>
                  <a:pt x="18453" y="13553"/>
                </a:cubicBezTo>
                <a:cubicBezTo>
                  <a:pt x="18745" y="13191"/>
                  <a:pt x="19571" y="12587"/>
                  <a:pt x="19597" y="12029"/>
                </a:cubicBezTo>
                <a:cubicBezTo>
                  <a:pt x="19245" y="11723"/>
                  <a:pt x="18918" y="12030"/>
                  <a:pt x="18499" y="11729"/>
                </a:cubicBezTo>
                <a:cubicBezTo>
                  <a:pt x="18160" y="11485"/>
                  <a:pt x="18114" y="11099"/>
                  <a:pt x="17994" y="10691"/>
                </a:cubicBezTo>
                <a:cubicBezTo>
                  <a:pt x="17863" y="10243"/>
                  <a:pt x="17675" y="10003"/>
                  <a:pt x="17523" y="9617"/>
                </a:cubicBezTo>
                <a:cubicBezTo>
                  <a:pt x="17327" y="9122"/>
                  <a:pt x="17550" y="8690"/>
                  <a:pt x="17361" y="8380"/>
                </a:cubicBezTo>
                <a:cubicBezTo>
                  <a:pt x="16956" y="8236"/>
                  <a:pt x="16433" y="8851"/>
                  <a:pt x="15529" y="8476"/>
                </a:cubicBezTo>
                <a:cubicBezTo>
                  <a:pt x="15342" y="8399"/>
                  <a:pt x="14132" y="7854"/>
                  <a:pt x="14051" y="7681"/>
                </a:cubicBezTo>
                <a:cubicBezTo>
                  <a:pt x="13858" y="7272"/>
                  <a:pt x="14710" y="6578"/>
                  <a:pt x="15031" y="6056"/>
                </a:cubicBezTo>
                <a:cubicBezTo>
                  <a:pt x="15264" y="5679"/>
                  <a:pt x="15358" y="5625"/>
                  <a:pt x="15638" y="5321"/>
                </a:cubicBezTo>
                <a:cubicBezTo>
                  <a:pt x="15891" y="5046"/>
                  <a:pt x="16069" y="4846"/>
                  <a:pt x="15853" y="4400"/>
                </a:cubicBezTo>
                <a:cubicBezTo>
                  <a:pt x="15509" y="4428"/>
                  <a:pt x="15030" y="4892"/>
                  <a:pt x="14616" y="4577"/>
                </a:cubicBezTo>
                <a:cubicBezTo>
                  <a:pt x="14211" y="4133"/>
                  <a:pt x="15636" y="3355"/>
                  <a:pt x="15929" y="3200"/>
                </a:cubicBezTo>
                <a:cubicBezTo>
                  <a:pt x="15911" y="2432"/>
                  <a:pt x="15518" y="1950"/>
                  <a:pt x="15535" y="1691"/>
                </a:cubicBezTo>
                <a:cubicBezTo>
                  <a:pt x="15551" y="1443"/>
                  <a:pt x="15832" y="1226"/>
                  <a:pt x="15646" y="1141"/>
                </a:cubicBezTo>
                <a:cubicBezTo>
                  <a:pt x="15329" y="996"/>
                  <a:pt x="14461" y="2181"/>
                  <a:pt x="14270" y="2411"/>
                </a:cubicBezTo>
                <a:cubicBezTo>
                  <a:pt x="14125" y="2586"/>
                  <a:pt x="13981" y="2724"/>
                  <a:pt x="13778" y="2860"/>
                </a:cubicBezTo>
                <a:cubicBezTo>
                  <a:pt x="13739" y="2886"/>
                  <a:pt x="13503" y="3013"/>
                  <a:pt x="13456" y="3026"/>
                </a:cubicBezTo>
                <a:cubicBezTo>
                  <a:pt x="13369" y="3048"/>
                  <a:pt x="13379" y="3052"/>
                  <a:pt x="13280" y="3049"/>
                </a:cubicBezTo>
                <a:cubicBezTo>
                  <a:pt x="12943" y="3040"/>
                  <a:pt x="13444" y="3084"/>
                  <a:pt x="13159" y="3031"/>
                </a:cubicBezTo>
                <a:cubicBezTo>
                  <a:pt x="12826" y="2969"/>
                  <a:pt x="12971" y="2629"/>
                  <a:pt x="13102" y="2387"/>
                </a:cubicBezTo>
                <a:cubicBezTo>
                  <a:pt x="13274" y="2066"/>
                  <a:pt x="13275" y="2100"/>
                  <a:pt x="13223" y="1669"/>
                </a:cubicBezTo>
                <a:cubicBezTo>
                  <a:pt x="13169" y="1214"/>
                  <a:pt x="13429" y="880"/>
                  <a:pt x="13057" y="370"/>
                </a:cubicBezTo>
                <a:lnTo>
                  <a:pt x="12972" y="278"/>
                </a:lnTo>
                <a:cubicBezTo>
                  <a:pt x="12966" y="272"/>
                  <a:pt x="12952" y="259"/>
                  <a:pt x="12941" y="251"/>
                </a:cubicBezTo>
                <a:cubicBezTo>
                  <a:pt x="12924" y="248"/>
                  <a:pt x="12902" y="237"/>
                  <a:pt x="12892" y="233"/>
                </a:cubicBezTo>
                <a:lnTo>
                  <a:pt x="12764" y="194"/>
                </a:lnTo>
                <a:cubicBezTo>
                  <a:pt x="11784" y="0"/>
                  <a:pt x="11763" y="107"/>
                  <a:pt x="11211" y="882"/>
                </a:cubicBezTo>
                <a:cubicBezTo>
                  <a:pt x="10991" y="1190"/>
                  <a:pt x="10809" y="1456"/>
                  <a:pt x="10604" y="1754"/>
                </a:cubicBezTo>
                <a:cubicBezTo>
                  <a:pt x="10414" y="2031"/>
                  <a:pt x="10140" y="2382"/>
                  <a:pt x="9798" y="2404"/>
                </a:cubicBezTo>
                <a:cubicBezTo>
                  <a:pt x="9282" y="2439"/>
                  <a:pt x="9155" y="2052"/>
                  <a:pt x="8597" y="2052"/>
                </a:cubicBezTo>
                <a:cubicBezTo>
                  <a:pt x="7567" y="2054"/>
                  <a:pt x="7637" y="2243"/>
                  <a:pt x="7362" y="2362"/>
                </a:cubicBezTo>
                <a:cubicBezTo>
                  <a:pt x="6834" y="2588"/>
                  <a:pt x="6554" y="2156"/>
                  <a:pt x="6245" y="2053"/>
                </a:cubicBezTo>
                <a:cubicBezTo>
                  <a:pt x="5949" y="1956"/>
                  <a:pt x="5587" y="2129"/>
                  <a:pt x="4980" y="2144"/>
                </a:cubicBezTo>
                <a:cubicBezTo>
                  <a:pt x="4932" y="1998"/>
                  <a:pt x="4863" y="1965"/>
                  <a:pt x="4782" y="1898"/>
                </a:cubicBezTo>
                <a:cubicBezTo>
                  <a:pt x="4117" y="1343"/>
                  <a:pt x="3876" y="1178"/>
                  <a:pt x="3075" y="876"/>
                </a:cubicBezTo>
                <a:cubicBezTo>
                  <a:pt x="2961" y="833"/>
                  <a:pt x="2932" y="837"/>
                  <a:pt x="2838" y="751"/>
                </a:cubicBezTo>
                <a:cubicBezTo>
                  <a:pt x="2836" y="1099"/>
                  <a:pt x="2883" y="730"/>
                  <a:pt x="2719" y="885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0" name="O_KS"/>
          <xdr:cNvSpPr>
            <a:spLocks/>
          </xdr:cNvSpPr>
        </xdr:nvSpPr>
        <xdr:spPr bwMode="auto">
          <a:xfrm>
            <a:off x="11233985025" y="762000"/>
            <a:ext cx="828675" cy="504825"/>
          </a:xfrm>
          <a:custGeom>
            <a:avLst/>
            <a:gdLst>
              <a:gd name="T0" fmla="*/ 2240 w 23493"/>
              <a:gd name="T1" fmla="*/ 3824 h 14290"/>
              <a:gd name="T2" fmla="*/ 1800 w 23493"/>
              <a:gd name="T3" fmla="*/ 5080 h 14290"/>
              <a:gd name="T4" fmla="*/ 2710 w 23493"/>
              <a:gd name="T5" fmla="*/ 5578 h 14290"/>
              <a:gd name="T6" fmla="*/ 2920 w 23493"/>
              <a:gd name="T7" fmla="*/ 6655 h 14290"/>
              <a:gd name="T8" fmla="*/ 1128 w 23493"/>
              <a:gd name="T9" fmla="*/ 6923 h 14290"/>
              <a:gd name="T10" fmla="*/ 0 w 23493"/>
              <a:gd name="T11" fmla="*/ 7907 h 14290"/>
              <a:gd name="T12" fmla="*/ 598 w 23493"/>
              <a:gd name="T13" fmla="*/ 9097 h 14290"/>
              <a:gd name="T14" fmla="*/ 1573 w 23493"/>
              <a:gd name="T15" fmla="*/ 9981 h 14290"/>
              <a:gd name="T16" fmla="*/ 1263 w 23493"/>
              <a:gd name="T17" fmla="*/ 10717 h 14290"/>
              <a:gd name="T18" fmla="*/ 1586 w 23493"/>
              <a:gd name="T19" fmla="*/ 11310 h 14290"/>
              <a:gd name="T20" fmla="*/ 1302 w 23493"/>
              <a:gd name="T21" fmla="*/ 11846 h 14290"/>
              <a:gd name="T22" fmla="*/ 2005 w 23493"/>
              <a:gd name="T23" fmla="*/ 12829 h 14290"/>
              <a:gd name="T24" fmla="*/ 2985 w 23493"/>
              <a:gd name="T25" fmla="*/ 13732 h 14290"/>
              <a:gd name="T26" fmla="*/ 3662 w 23493"/>
              <a:gd name="T27" fmla="*/ 13855 h 14290"/>
              <a:gd name="T28" fmla="*/ 4537 w 23493"/>
              <a:gd name="T29" fmla="*/ 13974 h 14290"/>
              <a:gd name="T30" fmla="*/ 6098 w 23493"/>
              <a:gd name="T31" fmla="*/ 13895 h 14290"/>
              <a:gd name="T32" fmla="*/ 6740 w 23493"/>
              <a:gd name="T33" fmla="*/ 13805 h 14290"/>
              <a:gd name="T34" fmla="*/ 10883 w 23493"/>
              <a:gd name="T35" fmla="*/ 13247 h 14290"/>
              <a:gd name="T36" fmla="*/ 17612 w 23493"/>
              <a:gd name="T37" fmla="*/ 14152 h 14290"/>
              <a:gd name="T38" fmla="*/ 18969 w 23493"/>
              <a:gd name="T39" fmla="*/ 11781 h 14290"/>
              <a:gd name="T40" fmla="*/ 21327 w 23493"/>
              <a:gd name="T41" fmla="*/ 10717 h 14290"/>
              <a:gd name="T42" fmla="*/ 21508 w 23493"/>
              <a:gd name="T43" fmla="*/ 8445 h 14290"/>
              <a:gd name="T44" fmla="*/ 22857 w 23493"/>
              <a:gd name="T45" fmla="*/ 8170 h 14290"/>
              <a:gd name="T46" fmla="*/ 23488 w 23493"/>
              <a:gd name="T47" fmla="*/ 7138 h 14290"/>
              <a:gd name="T48" fmla="*/ 23470 w 23493"/>
              <a:gd name="T49" fmla="*/ 6501 h 14290"/>
              <a:gd name="T50" fmla="*/ 23397 w 23493"/>
              <a:gd name="T51" fmla="*/ 5832 h 14290"/>
              <a:gd name="T52" fmla="*/ 23036 w 23493"/>
              <a:gd name="T53" fmla="*/ 5956 h 14290"/>
              <a:gd name="T54" fmla="*/ 22319 w 23493"/>
              <a:gd name="T55" fmla="*/ 5845 h 14290"/>
              <a:gd name="T56" fmla="*/ 22066 w 23493"/>
              <a:gd name="T57" fmla="*/ 5624 h 14290"/>
              <a:gd name="T58" fmla="*/ 20141 w 23493"/>
              <a:gd name="T59" fmla="*/ 4693 h 14290"/>
              <a:gd name="T60" fmla="*/ 19181 w 23493"/>
              <a:gd name="T61" fmla="*/ 4382 h 14290"/>
              <a:gd name="T62" fmla="*/ 18779 w 23493"/>
              <a:gd name="T63" fmla="*/ 4962 h 14290"/>
              <a:gd name="T64" fmla="*/ 18184 w 23493"/>
              <a:gd name="T65" fmla="*/ 4766 h 14290"/>
              <a:gd name="T66" fmla="*/ 17707 w 23493"/>
              <a:gd name="T67" fmla="*/ 4524 h 14290"/>
              <a:gd name="T68" fmla="*/ 17462 w 23493"/>
              <a:gd name="T69" fmla="*/ 4592 h 14290"/>
              <a:gd name="T70" fmla="*/ 17165 w 23493"/>
              <a:gd name="T71" fmla="*/ 5007 h 14290"/>
              <a:gd name="T72" fmla="*/ 16370 w 23493"/>
              <a:gd name="T73" fmla="*/ 5120 h 14290"/>
              <a:gd name="T74" fmla="*/ 15995 w 23493"/>
              <a:gd name="T75" fmla="*/ 4958 h 14290"/>
              <a:gd name="T76" fmla="*/ 14696 w 23493"/>
              <a:gd name="T77" fmla="*/ 3826 h 14290"/>
              <a:gd name="T78" fmla="*/ 14142 w 23493"/>
              <a:gd name="T79" fmla="*/ 3659 h 14290"/>
              <a:gd name="T80" fmla="*/ 12982 w 23493"/>
              <a:gd name="T81" fmla="*/ 3273 h 14290"/>
              <a:gd name="T82" fmla="*/ 11900 w 23493"/>
              <a:gd name="T83" fmla="*/ 2729 h 14290"/>
              <a:gd name="T84" fmla="*/ 11859 w 23493"/>
              <a:gd name="T85" fmla="*/ 2745 h 14290"/>
              <a:gd name="T86" fmla="*/ 11765 w 23493"/>
              <a:gd name="T87" fmla="*/ 2781 h 14290"/>
              <a:gd name="T88" fmla="*/ 9859 w 23493"/>
              <a:gd name="T89" fmla="*/ 2411 h 14290"/>
              <a:gd name="T90" fmla="*/ 9737 w 23493"/>
              <a:gd name="T91" fmla="*/ 1281 h 14290"/>
              <a:gd name="T92" fmla="*/ 9507 w 23493"/>
              <a:gd name="T93" fmla="*/ 979 h 14290"/>
              <a:gd name="T94" fmla="*/ 9479 w 23493"/>
              <a:gd name="T95" fmla="*/ 940 h 14290"/>
              <a:gd name="T96" fmla="*/ 9449 w 23493"/>
              <a:gd name="T97" fmla="*/ 903 h 14290"/>
              <a:gd name="T98" fmla="*/ 8983 w 23493"/>
              <a:gd name="T99" fmla="*/ 369 h 14290"/>
              <a:gd name="T100" fmla="*/ 8951 w 23493"/>
              <a:gd name="T101" fmla="*/ 340 h 14290"/>
              <a:gd name="T102" fmla="*/ 8160 w 23493"/>
              <a:gd name="T103" fmla="*/ 506 h 14290"/>
              <a:gd name="T104" fmla="*/ 8030 w 23493"/>
              <a:gd name="T105" fmla="*/ 572 h 14290"/>
              <a:gd name="T106" fmla="*/ 7824 w 23493"/>
              <a:gd name="T107" fmla="*/ 767 h 14290"/>
              <a:gd name="T108" fmla="*/ 5711 w 23493"/>
              <a:gd name="T109" fmla="*/ 243 h 14290"/>
              <a:gd name="T110" fmla="*/ 4737 w 23493"/>
              <a:gd name="T111" fmla="*/ 436 h 14290"/>
              <a:gd name="T112" fmla="*/ 4126 w 23493"/>
              <a:gd name="T113" fmla="*/ 377 h 14290"/>
              <a:gd name="T114" fmla="*/ 3192 w 23493"/>
              <a:gd name="T115" fmla="*/ 593 h 14290"/>
              <a:gd name="T116" fmla="*/ 3103 w 23493"/>
              <a:gd name="T117" fmla="*/ 1814 h 14290"/>
              <a:gd name="T118" fmla="*/ 2405 w 23493"/>
              <a:gd name="T119" fmla="*/ 1951 h 14290"/>
              <a:gd name="T120" fmla="*/ 2434 w 23493"/>
              <a:gd name="T121" fmla="*/ 2888 h 14290"/>
              <a:gd name="T122" fmla="*/ 2240 w 23493"/>
              <a:gd name="T123" fmla="*/ 3824 h 142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3493" h="14290">
                <a:moveTo>
                  <a:pt x="2240" y="3824"/>
                </a:moveTo>
                <a:cubicBezTo>
                  <a:pt x="2224" y="3848"/>
                  <a:pt x="1778" y="4818"/>
                  <a:pt x="1800" y="5080"/>
                </a:cubicBezTo>
                <a:cubicBezTo>
                  <a:pt x="2048" y="5227"/>
                  <a:pt x="2520" y="5375"/>
                  <a:pt x="2710" y="5578"/>
                </a:cubicBezTo>
                <a:cubicBezTo>
                  <a:pt x="2914" y="5796"/>
                  <a:pt x="3111" y="6347"/>
                  <a:pt x="2920" y="6655"/>
                </a:cubicBezTo>
                <a:cubicBezTo>
                  <a:pt x="2828" y="6742"/>
                  <a:pt x="1912" y="6708"/>
                  <a:pt x="1128" y="6923"/>
                </a:cubicBezTo>
                <a:cubicBezTo>
                  <a:pt x="348" y="7137"/>
                  <a:pt x="275" y="7148"/>
                  <a:pt x="0" y="7907"/>
                </a:cubicBezTo>
                <a:cubicBezTo>
                  <a:pt x="354" y="8192"/>
                  <a:pt x="360" y="8554"/>
                  <a:pt x="598" y="9097"/>
                </a:cubicBezTo>
                <a:cubicBezTo>
                  <a:pt x="921" y="9831"/>
                  <a:pt x="1193" y="9476"/>
                  <a:pt x="1573" y="9981"/>
                </a:cubicBezTo>
                <a:cubicBezTo>
                  <a:pt x="1608" y="10484"/>
                  <a:pt x="1378" y="10395"/>
                  <a:pt x="1263" y="10717"/>
                </a:cubicBezTo>
                <a:cubicBezTo>
                  <a:pt x="1261" y="10873"/>
                  <a:pt x="1538" y="10957"/>
                  <a:pt x="1586" y="11310"/>
                </a:cubicBezTo>
                <a:cubicBezTo>
                  <a:pt x="1618" y="11544"/>
                  <a:pt x="1438" y="11625"/>
                  <a:pt x="1302" y="11846"/>
                </a:cubicBezTo>
                <a:cubicBezTo>
                  <a:pt x="997" y="12342"/>
                  <a:pt x="1679" y="12662"/>
                  <a:pt x="2005" y="12829"/>
                </a:cubicBezTo>
                <a:cubicBezTo>
                  <a:pt x="2669" y="13168"/>
                  <a:pt x="2562" y="13275"/>
                  <a:pt x="2985" y="13732"/>
                </a:cubicBezTo>
                <a:cubicBezTo>
                  <a:pt x="3212" y="13979"/>
                  <a:pt x="3321" y="13877"/>
                  <a:pt x="3662" y="13855"/>
                </a:cubicBezTo>
                <a:cubicBezTo>
                  <a:pt x="3966" y="13835"/>
                  <a:pt x="4246" y="13925"/>
                  <a:pt x="4537" y="13974"/>
                </a:cubicBezTo>
                <a:cubicBezTo>
                  <a:pt x="5185" y="14083"/>
                  <a:pt x="5863" y="13828"/>
                  <a:pt x="6098" y="13895"/>
                </a:cubicBezTo>
                <a:cubicBezTo>
                  <a:pt x="6358" y="13969"/>
                  <a:pt x="6114" y="14114"/>
                  <a:pt x="6740" y="13805"/>
                </a:cubicBezTo>
                <a:cubicBezTo>
                  <a:pt x="7928" y="13219"/>
                  <a:pt x="9538" y="13157"/>
                  <a:pt x="10883" y="13247"/>
                </a:cubicBezTo>
                <a:cubicBezTo>
                  <a:pt x="13925" y="13453"/>
                  <a:pt x="14847" y="13733"/>
                  <a:pt x="17612" y="14152"/>
                </a:cubicBezTo>
                <a:cubicBezTo>
                  <a:pt x="18523" y="14290"/>
                  <a:pt x="18563" y="12905"/>
                  <a:pt x="18969" y="11781"/>
                </a:cubicBezTo>
                <a:cubicBezTo>
                  <a:pt x="19651" y="9895"/>
                  <a:pt x="20950" y="11312"/>
                  <a:pt x="21327" y="10717"/>
                </a:cubicBezTo>
                <a:cubicBezTo>
                  <a:pt x="21659" y="10193"/>
                  <a:pt x="20744" y="9189"/>
                  <a:pt x="21508" y="8445"/>
                </a:cubicBezTo>
                <a:cubicBezTo>
                  <a:pt x="22230" y="8468"/>
                  <a:pt x="22413" y="8613"/>
                  <a:pt x="22857" y="8170"/>
                </a:cubicBezTo>
                <a:cubicBezTo>
                  <a:pt x="23092" y="7935"/>
                  <a:pt x="23434" y="7519"/>
                  <a:pt x="23488" y="7138"/>
                </a:cubicBezTo>
                <a:cubicBezTo>
                  <a:pt x="23478" y="6921"/>
                  <a:pt x="23493" y="6720"/>
                  <a:pt x="23470" y="6501"/>
                </a:cubicBezTo>
                <a:cubicBezTo>
                  <a:pt x="23454" y="6353"/>
                  <a:pt x="23421" y="5928"/>
                  <a:pt x="23397" y="5832"/>
                </a:cubicBezTo>
                <a:cubicBezTo>
                  <a:pt x="23190" y="5844"/>
                  <a:pt x="23208" y="5905"/>
                  <a:pt x="23036" y="5956"/>
                </a:cubicBezTo>
                <a:cubicBezTo>
                  <a:pt x="22802" y="6026"/>
                  <a:pt x="22529" y="6038"/>
                  <a:pt x="22319" y="5845"/>
                </a:cubicBezTo>
                <a:lnTo>
                  <a:pt x="22066" y="5624"/>
                </a:lnTo>
                <a:cubicBezTo>
                  <a:pt x="21559" y="5150"/>
                  <a:pt x="21068" y="5115"/>
                  <a:pt x="20141" y="4693"/>
                </a:cubicBezTo>
                <a:cubicBezTo>
                  <a:pt x="19827" y="4550"/>
                  <a:pt x="19584" y="4340"/>
                  <a:pt x="19181" y="4382"/>
                </a:cubicBezTo>
                <a:lnTo>
                  <a:pt x="18779" y="4962"/>
                </a:lnTo>
                <a:cubicBezTo>
                  <a:pt x="18537" y="4929"/>
                  <a:pt x="18385" y="4886"/>
                  <a:pt x="18184" y="4766"/>
                </a:cubicBezTo>
                <a:cubicBezTo>
                  <a:pt x="18050" y="4686"/>
                  <a:pt x="17911" y="4529"/>
                  <a:pt x="17707" y="4524"/>
                </a:cubicBezTo>
                <a:cubicBezTo>
                  <a:pt x="17513" y="4520"/>
                  <a:pt x="17597" y="4506"/>
                  <a:pt x="17462" y="4592"/>
                </a:cubicBezTo>
                <a:cubicBezTo>
                  <a:pt x="17255" y="4724"/>
                  <a:pt x="17347" y="4761"/>
                  <a:pt x="17165" y="5007"/>
                </a:cubicBezTo>
                <a:cubicBezTo>
                  <a:pt x="16884" y="5385"/>
                  <a:pt x="16706" y="5279"/>
                  <a:pt x="16370" y="5120"/>
                </a:cubicBezTo>
                <a:lnTo>
                  <a:pt x="15995" y="4958"/>
                </a:lnTo>
                <a:cubicBezTo>
                  <a:pt x="15333" y="4568"/>
                  <a:pt x="15682" y="3839"/>
                  <a:pt x="14696" y="3826"/>
                </a:cubicBezTo>
                <a:cubicBezTo>
                  <a:pt x="14324" y="3820"/>
                  <a:pt x="14418" y="3879"/>
                  <a:pt x="14142" y="3659"/>
                </a:cubicBezTo>
                <a:cubicBezTo>
                  <a:pt x="13667" y="3281"/>
                  <a:pt x="13486" y="3509"/>
                  <a:pt x="12982" y="3273"/>
                </a:cubicBezTo>
                <a:cubicBezTo>
                  <a:pt x="12685" y="3134"/>
                  <a:pt x="12268" y="2621"/>
                  <a:pt x="11900" y="2729"/>
                </a:cubicBezTo>
                <a:cubicBezTo>
                  <a:pt x="11889" y="2733"/>
                  <a:pt x="11871" y="2742"/>
                  <a:pt x="11859" y="2745"/>
                </a:cubicBezTo>
                <a:cubicBezTo>
                  <a:pt x="11841" y="2751"/>
                  <a:pt x="11785" y="2775"/>
                  <a:pt x="11765" y="2781"/>
                </a:cubicBezTo>
                <a:cubicBezTo>
                  <a:pt x="11139" y="2989"/>
                  <a:pt x="10071" y="3118"/>
                  <a:pt x="9859" y="2411"/>
                </a:cubicBezTo>
                <a:cubicBezTo>
                  <a:pt x="9693" y="1853"/>
                  <a:pt x="10144" y="1816"/>
                  <a:pt x="9737" y="1281"/>
                </a:cubicBezTo>
                <a:lnTo>
                  <a:pt x="9507" y="979"/>
                </a:lnTo>
                <a:cubicBezTo>
                  <a:pt x="9498" y="968"/>
                  <a:pt x="9487" y="951"/>
                  <a:pt x="9479" y="940"/>
                </a:cubicBezTo>
                <a:cubicBezTo>
                  <a:pt x="9470" y="929"/>
                  <a:pt x="9458" y="913"/>
                  <a:pt x="9449" y="903"/>
                </a:cubicBezTo>
                <a:lnTo>
                  <a:pt x="8983" y="369"/>
                </a:lnTo>
                <a:cubicBezTo>
                  <a:pt x="8974" y="361"/>
                  <a:pt x="8961" y="347"/>
                  <a:pt x="8951" y="340"/>
                </a:cubicBezTo>
                <a:cubicBezTo>
                  <a:pt x="8572" y="45"/>
                  <a:pt x="8348" y="397"/>
                  <a:pt x="8160" y="506"/>
                </a:cubicBezTo>
                <a:cubicBezTo>
                  <a:pt x="7797" y="718"/>
                  <a:pt x="8235" y="442"/>
                  <a:pt x="8030" y="572"/>
                </a:cubicBezTo>
                <a:cubicBezTo>
                  <a:pt x="7841" y="692"/>
                  <a:pt x="7955" y="640"/>
                  <a:pt x="7824" y="767"/>
                </a:cubicBezTo>
                <a:cubicBezTo>
                  <a:pt x="7123" y="1449"/>
                  <a:pt x="6043" y="411"/>
                  <a:pt x="5711" y="243"/>
                </a:cubicBezTo>
                <a:cubicBezTo>
                  <a:pt x="5233" y="0"/>
                  <a:pt x="5300" y="328"/>
                  <a:pt x="4737" y="436"/>
                </a:cubicBezTo>
                <a:cubicBezTo>
                  <a:pt x="4319" y="515"/>
                  <a:pt x="4271" y="426"/>
                  <a:pt x="4126" y="377"/>
                </a:cubicBezTo>
                <a:cubicBezTo>
                  <a:pt x="3689" y="230"/>
                  <a:pt x="3365" y="269"/>
                  <a:pt x="3192" y="593"/>
                </a:cubicBezTo>
                <a:cubicBezTo>
                  <a:pt x="2978" y="995"/>
                  <a:pt x="3284" y="1204"/>
                  <a:pt x="3103" y="1814"/>
                </a:cubicBezTo>
                <a:cubicBezTo>
                  <a:pt x="2895" y="1919"/>
                  <a:pt x="2716" y="1950"/>
                  <a:pt x="2405" y="1951"/>
                </a:cubicBezTo>
                <a:cubicBezTo>
                  <a:pt x="2359" y="2412"/>
                  <a:pt x="2470" y="2490"/>
                  <a:pt x="2434" y="2888"/>
                </a:cubicBezTo>
                <a:cubicBezTo>
                  <a:pt x="2393" y="3349"/>
                  <a:pt x="2435" y="3629"/>
                  <a:pt x="2240" y="3824"/>
                </a:cubicBez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1" name="O_WA"/>
          <xdr:cNvSpPr>
            <a:spLocks/>
          </xdr:cNvSpPr>
        </xdr:nvSpPr>
        <xdr:spPr bwMode="auto">
          <a:xfrm>
            <a:off x="11231260875" y="247650"/>
            <a:ext cx="704850" cy="1114425"/>
          </a:xfrm>
          <a:custGeom>
            <a:avLst/>
            <a:gdLst>
              <a:gd name="T0" fmla="*/ 8099 w 19978"/>
              <a:gd name="T1" fmla="*/ 31134 h 32036"/>
              <a:gd name="T2" fmla="*/ 10918 w 19978"/>
              <a:gd name="T3" fmla="*/ 29787 h 32036"/>
              <a:gd name="T4" fmla="*/ 12565 w 19978"/>
              <a:gd name="T5" fmla="*/ 28537 h 32036"/>
              <a:gd name="T6" fmla="*/ 15741 w 19978"/>
              <a:gd name="T7" fmla="*/ 28730 h 32036"/>
              <a:gd name="T8" fmla="*/ 17264 w 19978"/>
              <a:gd name="T9" fmla="*/ 29463 h 32036"/>
              <a:gd name="T10" fmla="*/ 18285 w 19978"/>
              <a:gd name="T11" fmla="*/ 29694 h 32036"/>
              <a:gd name="T12" fmla="*/ 19491 w 19978"/>
              <a:gd name="T13" fmla="*/ 28980 h 32036"/>
              <a:gd name="T14" fmla="*/ 19258 w 19978"/>
              <a:gd name="T15" fmla="*/ 26537 h 32036"/>
              <a:gd name="T16" fmla="*/ 16461 w 19978"/>
              <a:gd name="T17" fmla="*/ 23538 h 32036"/>
              <a:gd name="T18" fmla="*/ 14701 w 19978"/>
              <a:gd name="T19" fmla="*/ 24157 h 32036"/>
              <a:gd name="T20" fmla="*/ 11283 w 19978"/>
              <a:gd name="T21" fmla="*/ 24280 h 32036"/>
              <a:gd name="T22" fmla="*/ 9201 w 19978"/>
              <a:gd name="T23" fmla="*/ 22942 h 32036"/>
              <a:gd name="T24" fmla="*/ 8842 w 19978"/>
              <a:gd name="T25" fmla="*/ 22567 h 32036"/>
              <a:gd name="T26" fmla="*/ 7457 w 19978"/>
              <a:gd name="T27" fmla="*/ 19710 h 32036"/>
              <a:gd name="T28" fmla="*/ 7314 w 19978"/>
              <a:gd name="T29" fmla="*/ 18912 h 32036"/>
              <a:gd name="T30" fmla="*/ 7029 w 19978"/>
              <a:gd name="T31" fmla="*/ 17137 h 32036"/>
              <a:gd name="T32" fmla="*/ 5995 w 19978"/>
              <a:gd name="T33" fmla="*/ 15974 h 32036"/>
              <a:gd name="T34" fmla="*/ 6966 w 19978"/>
              <a:gd name="T35" fmla="*/ 14283 h 32036"/>
              <a:gd name="T36" fmla="*/ 6150 w 19978"/>
              <a:gd name="T37" fmla="*/ 12790 h 32036"/>
              <a:gd name="T38" fmla="*/ 8114 w 19978"/>
              <a:gd name="T39" fmla="*/ 10535 h 32036"/>
              <a:gd name="T40" fmla="*/ 9158 w 19978"/>
              <a:gd name="T41" fmla="*/ 6589 h 32036"/>
              <a:gd name="T42" fmla="*/ 8970 w 19978"/>
              <a:gd name="T43" fmla="*/ 6283 h 32036"/>
              <a:gd name="T44" fmla="*/ 7133 w 19978"/>
              <a:gd name="T45" fmla="*/ 3949 h 32036"/>
              <a:gd name="T46" fmla="*/ 6162 w 19978"/>
              <a:gd name="T47" fmla="*/ 1918 h 32036"/>
              <a:gd name="T48" fmla="*/ 5512 w 19978"/>
              <a:gd name="T49" fmla="*/ 1124 h 32036"/>
              <a:gd name="T50" fmla="*/ 4004 w 19978"/>
              <a:gd name="T51" fmla="*/ 98 h 32036"/>
              <a:gd name="T52" fmla="*/ 1851 w 19978"/>
              <a:gd name="T53" fmla="*/ 2729 h 32036"/>
              <a:gd name="T54" fmla="*/ 933 w 19978"/>
              <a:gd name="T55" fmla="*/ 2616 h 32036"/>
              <a:gd name="T56" fmla="*/ 876 w 19978"/>
              <a:gd name="T57" fmla="*/ 3917 h 32036"/>
              <a:gd name="T58" fmla="*/ 905 w 19978"/>
              <a:gd name="T59" fmla="*/ 5810 h 32036"/>
              <a:gd name="T60" fmla="*/ 1783 w 19978"/>
              <a:gd name="T61" fmla="*/ 7241 h 32036"/>
              <a:gd name="T62" fmla="*/ 1233 w 19978"/>
              <a:gd name="T63" fmla="*/ 8445 h 32036"/>
              <a:gd name="T64" fmla="*/ 1597 w 19978"/>
              <a:gd name="T65" fmla="*/ 9012 h 32036"/>
              <a:gd name="T66" fmla="*/ 2340 w 19978"/>
              <a:gd name="T67" fmla="*/ 11791 h 32036"/>
              <a:gd name="T68" fmla="*/ 1425 w 19978"/>
              <a:gd name="T69" fmla="*/ 13615 h 32036"/>
              <a:gd name="T70" fmla="*/ 1422 w 19978"/>
              <a:gd name="T71" fmla="*/ 15378 h 32036"/>
              <a:gd name="T72" fmla="*/ 2474 w 19978"/>
              <a:gd name="T73" fmla="*/ 17546 h 32036"/>
              <a:gd name="T74" fmla="*/ 2834 w 19978"/>
              <a:gd name="T75" fmla="*/ 17830 h 32036"/>
              <a:gd name="T76" fmla="*/ 2481 w 19978"/>
              <a:gd name="T77" fmla="*/ 19286 h 32036"/>
              <a:gd name="T78" fmla="*/ 3376 w 19978"/>
              <a:gd name="T79" fmla="*/ 21981 h 32036"/>
              <a:gd name="T80" fmla="*/ 4026 w 19978"/>
              <a:gd name="T81" fmla="*/ 23654 h 32036"/>
              <a:gd name="T82" fmla="*/ 3746 w 19978"/>
              <a:gd name="T83" fmla="*/ 24639 h 32036"/>
              <a:gd name="T84" fmla="*/ 4366 w 19978"/>
              <a:gd name="T85" fmla="*/ 24925 h 32036"/>
              <a:gd name="T86" fmla="*/ 4995 w 19978"/>
              <a:gd name="T87" fmla="*/ 25279 h 32036"/>
              <a:gd name="T88" fmla="*/ 4724 w 19978"/>
              <a:gd name="T89" fmla="*/ 26665 h 32036"/>
              <a:gd name="T90" fmla="*/ 5147 w 19978"/>
              <a:gd name="T91" fmla="*/ 27948 h 32036"/>
              <a:gd name="T92" fmla="*/ 6542 w 19978"/>
              <a:gd name="T93" fmla="*/ 29500 h 32036"/>
              <a:gd name="T94" fmla="*/ 6532 w 19978"/>
              <a:gd name="T95" fmla="*/ 31666 h 320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19978" h="32036">
                <a:moveTo>
                  <a:pt x="7335" y="31818"/>
                </a:moveTo>
                <a:cubicBezTo>
                  <a:pt x="7613" y="31639"/>
                  <a:pt x="7776" y="31359"/>
                  <a:pt x="8099" y="31134"/>
                </a:cubicBezTo>
                <a:cubicBezTo>
                  <a:pt x="8423" y="30909"/>
                  <a:pt x="8651" y="30784"/>
                  <a:pt x="8846" y="30412"/>
                </a:cubicBezTo>
                <a:cubicBezTo>
                  <a:pt x="9563" y="29044"/>
                  <a:pt x="9709" y="29859"/>
                  <a:pt x="10918" y="29787"/>
                </a:cubicBezTo>
                <a:cubicBezTo>
                  <a:pt x="10949" y="29111"/>
                  <a:pt x="10384" y="28283"/>
                  <a:pt x="11576" y="28239"/>
                </a:cubicBezTo>
                <a:cubicBezTo>
                  <a:pt x="11965" y="28225"/>
                  <a:pt x="12312" y="28359"/>
                  <a:pt x="12565" y="28537"/>
                </a:cubicBezTo>
                <a:cubicBezTo>
                  <a:pt x="12969" y="28821"/>
                  <a:pt x="12908" y="28839"/>
                  <a:pt x="13451" y="28787"/>
                </a:cubicBezTo>
                <a:cubicBezTo>
                  <a:pt x="14234" y="28712"/>
                  <a:pt x="14882" y="28928"/>
                  <a:pt x="15741" y="28730"/>
                </a:cubicBezTo>
                <a:cubicBezTo>
                  <a:pt x="16056" y="28657"/>
                  <a:pt x="16478" y="28479"/>
                  <a:pt x="16778" y="28674"/>
                </a:cubicBezTo>
                <a:cubicBezTo>
                  <a:pt x="17039" y="28844"/>
                  <a:pt x="17001" y="29178"/>
                  <a:pt x="17264" y="29463"/>
                </a:cubicBezTo>
                <a:cubicBezTo>
                  <a:pt x="17588" y="29482"/>
                  <a:pt x="17613" y="29368"/>
                  <a:pt x="17808" y="29453"/>
                </a:cubicBezTo>
                <a:cubicBezTo>
                  <a:pt x="18004" y="29538"/>
                  <a:pt x="17915" y="29638"/>
                  <a:pt x="18285" y="29694"/>
                </a:cubicBezTo>
                <a:cubicBezTo>
                  <a:pt x="18636" y="29747"/>
                  <a:pt x="19318" y="29754"/>
                  <a:pt x="19606" y="29654"/>
                </a:cubicBezTo>
                <a:cubicBezTo>
                  <a:pt x="19701" y="29428"/>
                  <a:pt x="19494" y="29293"/>
                  <a:pt x="19491" y="28980"/>
                </a:cubicBezTo>
                <a:cubicBezTo>
                  <a:pt x="19486" y="28532"/>
                  <a:pt x="19724" y="28698"/>
                  <a:pt x="19978" y="28588"/>
                </a:cubicBezTo>
                <a:lnTo>
                  <a:pt x="19258" y="26537"/>
                </a:lnTo>
                <a:cubicBezTo>
                  <a:pt x="18466" y="26543"/>
                  <a:pt x="16953" y="26691"/>
                  <a:pt x="16775" y="26061"/>
                </a:cubicBezTo>
                <a:cubicBezTo>
                  <a:pt x="16568" y="25327"/>
                  <a:pt x="17070" y="24262"/>
                  <a:pt x="16461" y="23538"/>
                </a:cubicBezTo>
                <a:cubicBezTo>
                  <a:pt x="16040" y="23506"/>
                  <a:pt x="15938" y="23735"/>
                  <a:pt x="15645" y="23892"/>
                </a:cubicBezTo>
                <a:cubicBezTo>
                  <a:pt x="15289" y="24084"/>
                  <a:pt x="15001" y="23994"/>
                  <a:pt x="14701" y="24157"/>
                </a:cubicBezTo>
                <a:cubicBezTo>
                  <a:pt x="14215" y="24422"/>
                  <a:pt x="14087" y="25095"/>
                  <a:pt x="13133" y="24822"/>
                </a:cubicBezTo>
                <a:cubicBezTo>
                  <a:pt x="12565" y="24660"/>
                  <a:pt x="11860" y="24376"/>
                  <a:pt x="11283" y="24280"/>
                </a:cubicBezTo>
                <a:cubicBezTo>
                  <a:pt x="10476" y="24146"/>
                  <a:pt x="9663" y="24499"/>
                  <a:pt x="8926" y="24273"/>
                </a:cubicBezTo>
                <a:cubicBezTo>
                  <a:pt x="8723" y="23713"/>
                  <a:pt x="8989" y="23412"/>
                  <a:pt x="9201" y="22942"/>
                </a:cubicBezTo>
                <a:cubicBezTo>
                  <a:pt x="9538" y="22195"/>
                  <a:pt x="9540" y="22222"/>
                  <a:pt x="8989" y="21787"/>
                </a:cubicBezTo>
                <a:cubicBezTo>
                  <a:pt x="8951" y="22132"/>
                  <a:pt x="8976" y="22309"/>
                  <a:pt x="8842" y="22567"/>
                </a:cubicBezTo>
                <a:cubicBezTo>
                  <a:pt x="8049" y="22648"/>
                  <a:pt x="7640" y="21970"/>
                  <a:pt x="7316" y="21534"/>
                </a:cubicBezTo>
                <a:cubicBezTo>
                  <a:pt x="6479" y="20412"/>
                  <a:pt x="7561" y="20359"/>
                  <a:pt x="7457" y="19710"/>
                </a:cubicBezTo>
                <a:cubicBezTo>
                  <a:pt x="7424" y="19502"/>
                  <a:pt x="7327" y="19488"/>
                  <a:pt x="7242" y="19327"/>
                </a:cubicBezTo>
                <a:cubicBezTo>
                  <a:pt x="7099" y="19055"/>
                  <a:pt x="7252" y="19115"/>
                  <a:pt x="7314" y="18912"/>
                </a:cubicBezTo>
                <a:cubicBezTo>
                  <a:pt x="7428" y="18538"/>
                  <a:pt x="7016" y="18419"/>
                  <a:pt x="6969" y="18065"/>
                </a:cubicBezTo>
                <a:cubicBezTo>
                  <a:pt x="6907" y="17590"/>
                  <a:pt x="7256" y="17867"/>
                  <a:pt x="7029" y="17137"/>
                </a:cubicBezTo>
                <a:cubicBezTo>
                  <a:pt x="6943" y="16862"/>
                  <a:pt x="6902" y="16234"/>
                  <a:pt x="6995" y="15968"/>
                </a:cubicBezTo>
                <a:cubicBezTo>
                  <a:pt x="6568" y="15894"/>
                  <a:pt x="6341" y="16075"/>
                  <a:pt x="5995" y="15974"/>
                </a:cubicBezTo>
                <a:cubicBezTo>
                  <a:pt x="5705" y="15890"/>
                  <a:pt x="5481" y="15652"/>
                  <a:pt x="5412" y="15373"/>
                </a:cubicBezTo>
                <a:cubicBezTo>
                  <a:pt x="6155" y="14670"/>
                  <a:pt x="6790" y="14987"/>
                  <a:pt x="6966" y="14283"/>
                </a:cubicBezTo>
                <a:cubicBezTo>
                  <a:pt x="7261" y="13102"/>
                  <a:pt x="6366" y="13838"/>
                  <a:pt x="5724" y="13696"/>
                </a:cubicBezTo>
                <a:cubicBezTo>
                  <a:pt x="5668" y="13341"/>
                  <a:pt x="5967" y="13041"/>
                  <a:pt x="6150" y="12790"/>
                </a:cubicBezTo>
                <a:cubicBezTo>
                  <a:pt x="6423" y="12415"/>
                  <a:pt x="6261" y="12258"/>
                  <a:pt x="6579" y="11810"/>
                </a:cubicBezTo>
                <a:cubicBezTo>
                  <a:pt x="6910" y="11343"/>
                  <a:pt x="7609" y="10945"/>
                  <a:pt x="8114" y="10535"/>
                </a:cubicBezTo>
                <a:cubicBezTo>
                  <a:pt x="8827" y="9956"/>
                  <a:pt x="7910" y="9431"/>
                  <a:pt x="8155" y="8452"/>
                </a:cubicBezTo>
                <a:cubicBezTo>
                  <a:pt x="8361" y="7631"/>
                  <a:pt x="9064" y="7445"/>
                  <a:pt x="9158" y="6589"/>
                </a:cubicBezTo>
                <a:lnTo>
                  <a:pt x="9041" y="6438"/>
                </a:lnTo>
                <a:cubicBezTo>
                  <a:pt x="9023" y="6406"/>
                  <a:pt x="8986" y="6321"/>
                  <a:pt x="8970" y="6283"/>
                </a:cubicBezTo>
                <a:cubicBezTo>
                  <a:pt x="8892" y="6096"/>
                  <a:pt x="8864" y="6002"/>
                  <a:pt x="8819" y="5804"/>
                </a:cubicBezTo>
                <a:cubicBezTo>
                  <a:pt x="8406" y="3999"/>
                  <a:pt x="7507" y="5294"/>
                  <a:pt x="7133" y="3949"/>
                </a:cubicBezTo>
                <a:cubicBezTo>
                  <a:pt x="6947" y="3280"/>
                  <a:pt x="6283" y="3044"/>
                  <a:pt x="6195" y="2487"/>
                </a:cubicBezTo>
                <a:cubicBezTo>
                  <a:pt x="6145" y="2168"/>
                  <a:pt x="6243" y="2244"/>
                  <a:pt x="6162" y="1918"/>
                </a:cubicBezTo>
                <a:cubicBezTo>
                  <a:pt x="6130" y="1790"/>
                  <a:pt x="6117" y="1793"/>
                  <a:pt x="6063" y="1697"/>
                </a:cubicBezTo>
                <a:cubicBezTo>
                  <a:pt x="5848" y="1317"/>
                  <a:pt x="5836" y="1544"/>
                  <a:pt x="5512" y="1124"/>
                </a:cubicBezTo>
                <a:cubicBezTo>
                  <a:pt x="5405" y="986"/>
                  <a:pt x="5486" y="1080"/>
                  <a:pt x="5388" y="980"/>
                </a:cubicBezTo>
                <a:cubicBezTo>
                  <a:pt x="4876" y="459"/>
                  <a:pt x="4696" y="0"/>
                  <a:pt x="4004" y="98"/>
                </a:cubicBezTo>
                <a:cubicBezTo>
                  <a:pt x="2053" y="376"/>
                  <a:pt x="3948" y="2934"/>
                  <a:pt x="2283" y="2856"/>
                </a:cubicBezTo>
                <a:cubicBezTo>
                  <a:pt x="2102" y="2848"/>
                  <a:pt x="2089" y="2886"/>
                  <a:pt x="1851" y="2729"/>
                </a:cubicBezTo>
                <a:cubicBezTo>
                  <a:pt x="1673" y="2612"/>
                  <a:pt x="1773" y="2554"/>
                  <a:pt x="1474" y="2550"/>
                </a:cubicBezTo>
                <a:cubicBezTo>
                  <a:pt x="1274" y="2547"/>
                  <a:pt x="1201" y="2621"/>
                  <a:pt x="933" y="2616"/>
                </a:cubicBezTo>
                <a:cubicBezTo>
                  <a:pt x="744" y="2612"/>
                  <a:pt x="653" y="2564"/>
                  <a:pt x="467" y="2556"/>
                </a:cubicBezTo>
                <a:cubicBezTo>
                  <a:pt x="462" y="3227"/>
                  <a:pt x="670" y="3282"/>
                  <a:pt x="876" y="3917"/>
                </a:cubicBezTo>
                <a:cubicBezTo>
                  <a:pt x="1038" y="4417"/>
                  <a:pt x="882" y="4183"/>
                  <a:pt x="1239" y="4523"/>
                </a:cubicBezTo>
                <a:cubicBezTo>
                  <a:pt x="1861" y="5115"/>
                  <a:pt x="1112" y="5574"/>
                  <a:pt x="905" y="5810"/>
                </a:cubicBezTo>
                <a:cubicBezTo>
                  <a:pt x="552" y="6212"/>
                  <a:pt x="1135" y="6771"/>
                  <a:pt x="1253" y="6843"/>
                </a:cubicBezTo>
                <a:cubicBezTo>
                  <a:pt x="1524" y="7008"/>
                  <a:pt x="1557" y="7051"/>
                  <a:pt x="1783" y="7241"/>
                </a:cubicBezTo>
                <a:cubicBezTo>
                  <a:pt x="1805" y="7497"/>
                  <a:pt x="1834" y="7571"/>
                  <a:pt x="1761" y="7773"/>
                </a:cubicBezTo>
                <a:cubicBezTo>
                  <a:pt x="1644" y="8096"/>
                  <a:pt x="1237" y="8442"/>
                  <a:pt x="1233" y="8445"/>
                </a:cubicBezTo>
                <a:cubicBezTo>
                  <a:pt x="1477" y="8628"/>
                  <a:pt x="1135" y="8272"/>
                  <a:pt x="1346" y="8582"/>
                </a:cubicBezTo>
                <a:lnTo>
                  <a:pt x="1597" y="9012"/>
                </a:lnTo>
                <a:cubicBezTo>
                  <a:pt x="1755" y="9521"/>
                  <a:pt x="1236" y="10473"/>
                  <a:pt x="1499" y="11122"/>
                </a:cubicBezTo>
                <a:cubicBezTo>
                  <a:pt x="2164" y="11183"/>
                  <a:pt x="2340" y="10992"/>
                  <a:pt x="2340" y="11791"/>
                </a:cubicBezTo>
                <a:lnTo>
                  <a:pt x="2226" y="11880"/>
                </a:lnTo>
                <a:cubicBezTo>
                  <a:pt x="1416" y="12550"/>
                  <a:pt x="2165" y="12694"/>
                  <a:pt x="1425" y="13615"/>
                </a:cubicBezTo>
                <a:lnTo>
                  <a:pt x="896" y="14286"/>
                </a:lnTo>
                <a:cubicBezTo>
                  <a:pt x="0" y="15395"/>
                  <a:pt x="1282" y="15297"/>
                  <a:pt x="1422" y="15378"/>
                </a:cubicBezTo>
                <a:cubicBezTo>
                  <a:pt x="1542" y="15448"/>
                  <a:pt x="1894" y="16142"/>
                  <a:pt x="1939" y="16243"/>
                </a:cubicBezTo>
                <a:cubicBezTo>
                  <a:pt x="3420" y="16231"/>
                  <a:pt x="2684" y="17162"/>
                  <a:pt x="2474" y="17546"/>
                </a:cubicBezTo>
                <a:cubicBezTo>
                  <a:pt x="2499" y="17534"/>
                  <a:pt x="2462" y="17381"/>
                  <a:pt x="2760" y="17732"/>
                </a:cubicBezTo>
                <a:lnTo>
                  <a:pt x="2834" y="17830"/>
                </a:lnTo>
                <a:cubicBezTo>
                  <a:pt x="2841" y="17818"/>
                  <a:pt x="2858" y="17864"/>
                  <a:pt x="2871" y="17881"/>
                </a:cubicBezTo>
                <a:cubicBezTo>
                  <a:pt x="2874" y="18486"/>
                  <a:pt x="2521" y="18650"/>
                  <a:pt x="2481" y="19286"/>
                </a:cubicBezTo>
                <a:cubicBezTo>
                  <a:pt x="2727" y="19512"/>
                  <a:pt x="3061" y="19627"/>
                  <a:pt x="3323" y="19755"/>
                </a:cubicBezTo>
                <a:cubicBezTo>
                  <a:pt x="5482" y="20815"/>
                  <a:pt x="3363" y="21001"/>
                  <a:pt x="3376" y="21981"/>
                </a:cubicBezTo>
                <a:cubicBezTo>
                  <a:pt x="3966" y="22454"/>
                  <a:pt x="3889" y="22330"/>
                  <a:pt x="4123" y="22504"/>
                </a:cubicBezTo>
                <a:cubicBezTo>
                  <a:pt x="4790" y="22998"/>
                  <a:pt x="4011" y="23309"/>
                  <a:pt x="4026" y="23654"/>
                </a:cubicBezTo>
                <a:cubicBezTo>
                  <a:pt x="4027" y="23675"/>
                  <a:pt x="4050" y="23894"/>
                  <a:pt x="4041" y="23972"/>
                </a:cubicBezTo>
                <a:cubicBezTo>
                  <a:pt x="3998" y="24383"/>
                  <a:pt x="3779" y="24312"/>
                  <a:pt x="3746" y="24639"/>
                </a:cubicBezTo>
                <a:cubicBezTo>
                  <a:pt x="3834" y="24698"/>
                  <a:pt x="3865" y="24760"/>
                  <a:pt x="4010" y="24815"/>
                </a:cubicBezTo>
                <a:lnTo>
                  <a:pt x="4366" y="24925"/>
                </a:lnTo>
                <a:cubicBezTo>
                  <a:pt x="4395" y="24934"/>
                  <a:pt x="4546" y="24982"/>
                  <a:pt x="4564" y="24988"/>
                </a:cubicBezTo>
                <a:cubicBezTo>
                  <a:pt x="5060" y="25161"/>
                  <a:pt x="4880" y="25089"/>
                  <a:pt x="4995" y="25279"/>
                </a:cubicBezTo>
                <a:cubicBezTo>
                  <a:pt x="5131" y="25503"/>
                  <a:pt x="5139" y="25791"/>
                  <a:pt x="5072" y="26061"/>
                </a:cubicBezTo>
                <a:cubicBezTo>
                  <a:pt x="4971" y="26477"/>
                  <a:pt x="4848" y="26410"/>
                  <a:pt x="4724" y="26665"/>
                </a:cubicBezTo>
                <a:cubicBezTo>
                  <a:pt x="4674" y="26769"/>
                  <a:pt x="4691" y="26810"/>
                  <a:pt x="4748" y="26928"/>
                </a:cubicBezTo>
                <a:cubicBezTo>
                  <a:pt x="5009" y="27464"/>
                  <a:pt x="5062" y="27794"/>
                  <a:pt x="5147" y="27948"/>
                </a:cubicBezTo>
                <a:cubicBezTo>
                  <a:pt x="5381" y="28373"/>
                  <a:pt x="5921" y="27838"/>
                  <a:pt x="6522" y="28018"/>
                </a:cubicBezTo>
                <a:cubicBezTo>
                  <a:pt x="6786" y="28638"/>
                  <a:pt x="6421" y="28760"/>
                  <a:pt x="6542" y="29500"/>
                </a:cubicBezTo>
                <a:cubicBezTo>
                  <a:pt x="6672" y="30295"/>
                  <a:pt x="6319" y="30233"/>
                  <a:pt x="6655" y="30708"/>
                </a:cubicBezTo>
                <a:cubicBezTo>
                  <a:pt x="6933" y="31102"/>
                  <a:pt x="6531" y="31297"/>
                  <a:pt x="6532" y="31666"/>
                </a:cubicBezTo>
                <a:cubicBezTo>
                  <a:pt x="6875" y="31786"/>
                  <a:pt x="6956" y="32036"/>
                  <a:pt x="7335" y="31818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2" name="O_LO"/>
          <xdr:cNvSpPr>
            <a:spLocks/>
          </xdr:cNvSpPr>
        </xdr:nvSpPr>
        <xdr:spPr bwMode="auto">
          <a:xfrm>
            <a:off x="11231803800" y="1866900"/>
            <a:ext cx="762000" cy="495300"/>
          </a:xfrm>
          <a:custGeom>
            <a:avLst/>
            <a:gdLst>
              <a:gd name="T0" fmla="*/ 5745 w 21893"/>
              <a:gd name="T1" fmla="*/ 1468 h 14347"/>
              <a:gd name="T2" fmla="*/ 5051 w 21893"/>
              <a:gd name="T3" fmla="*/ 1575 h 14347"/>
              <a:gd name="T4" fmla="*/ 4606 w 21893"/>
              <a:gd name="T5" fmla="*/ 3885 h 14347"/>
              <a:gd name="T6" fmla="*/ 2177 w 21893"/>
              <a:gd name="T7" fmla="*/ 4960 h 14347"/>
              <a:gd name="T8" fmla="*/ 663 w 21893"/>
              <a:gd name="T9" fmla="*/ 5626 h 14347"/>
              <a:gd name="T10" fmla="*/ 431 w 21893"/>
              <a:gd name="T11" fmla="*/ 5928 h 14347"/>
              <a:gd name="T12" fmla="*/ 523 w 21893"/>
              <a:gd name="T13" fmla="*/ 7195 h 14347"/>
              <a:gd name="T14" fmla="*/ 1574 w 21893"/>
              <a:gd name="T15" fmla="*/ 8338 h 14347"/>
              <a:gd name="T16" fmla="*/ 3167 w 21893"/>
              <a:gd name="T17" fmla="*/ 9034 h 14347"/>
              <a:gd name="T18" fmla="*/ 4291 w 21893"/>
              <a:gd name="T19" fmla="*/ 10115 h 14347"/>
              <a:gd name="T20" fmla="*/ 5430 w 21893"/>
              <a:gd name="T21" fmla="*/ 11250 h 14347"/>
              <a:gd name="T22" fmla="*/ 6377 w 21893"/>
              <a:gd name="T23" fmla="*/ 12584 h 14347"/>
              <a:gd name="T24" fmla="*/ 6861 w 21893"/>
              <a:gd name="T25" fmla="*/ 14347 h 14347"/>
              <a:gd name="T26" fmla="*/ 9739 w 21893"/>
              <a:gd name="T27" fmla="*/ 11294 h 14347"/>
              <a:gd name="T28" fmla="*/ 11295 w 21893"/>
              <a:gd name="T29" fmla="*/ 11166 h 14347"/>
              <a:gd name="T30" fmla="*/ 12452 w 21893"/>
              <a:gd name="T31" fmla="*/ 10982 h 14347"/>
              <a:gd name="T32" fmla="*/ 13401 w 21893"/>
              <a:gd name="T33" fmla="*/ 11707 h 14347"/>
              <a:gd name="T34" fmla="*/ 15566 w 21893"/>
              <a:gd name="T35" fmla="*/ 12962 h 14347"/>
              <a:gd name="T36" fmla="*/ 17972 w 21893"/>
              <a:gd name="T37" fmla="*/ 13021 h 14347"/>
              <a:gd name="T38" fmla="*/ 19343 w 21893"/>
              <a:gd name="T39" fmla="*/ 12667 h 14347"/>
              <a:gd name="T40" fmla="*/ 19005 w 21893"/>
              <a:gd name="T41" fmla="*/ 11465 h 14347"/>
              <a:gd name="T42" fmla="*/ 20422 w 21893"/>
              <a:gd name="T43" fmla="*/ 11048 h 14347"/>
              <a:gd name="T44" fmla="*/ 21297 w 21893"/>
              <a:gd name="T45" fmla="*/ 10139 h 14347"/>
              <a:gd name="T46" fmla="*/ 21893 w 21893"/>
              <a:gd name="T47" fmla="*/ 8913 h 14347"/>
              <a:gd name="T48" fmla="*/ 21299 w 21893"/>
              <a:gd name="T49" fmla="*/ 8592 h 14347"/>
              <a:gd name="T50" fmla="*/ 21768 w 21893"/>
              <a:gd name="T51" fmla="*/ 7946 h 14347"/>
              <a:gd name="T52" fmla="*/ 21334 w 21893"/>
              <a:gd name="T53" fmla="*/ 7323 h 14347"/>
              <a:gd name="T54" fmla="*/ 20981 w 21893"/>
              <a:gd name="T55" fmla="*/ 6623 h 14347"/>
              <a:gd name="T56" fmla="*/ 20411 w 21893"/>
              <a:gd name="T57" fmla="*/ 7505 h 14347"/>
              <a:gd name="T58" fmla="*/ 19507 w 21893"/>
              <a:gd name="T59" fmla="*/ 6945 h 14347"/>
              <a:gd name="T60" fmla="*/ 18763 w 21893"/>
              <a:gd name="T61" fmla="*/ 6206 h 14347"/>
              <a:gd name="T62" fmla="*/ 19003 w 21893"/>
              <a:gd name="T63" fmla="*/ 5112 h 14347"/>
              <a:gd name="T64" fmla="*/ 17941 w 21893"/>
              <a:gd name="T65" fmla="*/ 4571 h 14347"/>
              <a:gd name="T66" fmla="*/ 17288 w 21893"/>
              <a:gd name="T67" fmla="*/ 5657 h 14347"/>
              <a:gd name="T68" fmla="*/ 16298 w 21893"/>
              <a:gd name="T69" fmla="*/ 6438 h 14347"/>
              <a:gd name="T70" fmla="*/ 14802 w 21893"/>
              <a:gd name="T71" fmla="*/ 4578 h 14347"/>
              <a:gd name="T72" fmla="*/ 14681 w 21893"/>
              <a:gd name="T73" fmla="*/ 3528 h 14347"/>
              <a:gd name="T74" fmla="*/ 13352 w 21893"/>
              <a:gd name="T75" fmla="*/ 2482 h 14347"/>
              <a:gd name="T76" fmla="*/ 12354 w 21893"/>
              <a:gd name="T77" fmla="*/ 2752 h 14347"/>
              <a:gd name="T78" fmla="*/ 11409 w 21893"/>
              <a:gd name="T79" fmla="*/ 3037 h 14347"/>
              <a:gd name="T80" fmla="*/ 10493 w 21893"/>
              <a:gd name="T81" fmla="*/ 2713 h 14347"/>
              <a:gd name="T82" fmla="*/ 9538 w 21893"/>
              <a:gd name="T83" fmla="*/ 2624 h 14347"/>
              <a:gd name="T84" fmla="*/ 8829 w 21893"/>
              <a:gd name="T85" fmla="*/ 1902 h 14347"/>
              <a:gd name="T86" fmla="*/ 6310 w 21893"/>
              <a:gd name="T87" fmla="*/ 73 h 14347"/>
              <a:gd name="T88" fmla="*/ 5673 w 21893"/>
              <a:gd name="T89" fmla="*/ 508 h 14347"/>
              <a:gd name="T90" fmla="*/ 5745 w 21893"/>
              <a:gd name="T91" fmla="*/ 1468 h 143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21893" h="14347">
                <a:moveTo>
                  <a:pt x="5745" y="1468"/>
                </a:moveTo>
                <a:cubicBezTo>
                  <a:pt x="5516" y="1685"/>
                  <a:pt x="5556" y="1547"/>
                  <a:pt x="5051" y="1575"/>
                </a:cubicBezTo>
                <a:cubicBezTo>
                  <a:pt x="3087" y="1685"/>
                  <a:pt x="5700" y="2822"/>
                  <a:pt x="4606" y="3885"/>
                </a:cubicBezTo>
                <a:cubicBezTo>
                  <a:pt x="3698" y="4768"/>
                  <a:pt x="4533" y="4961"/>
                  <a:pt x="2177" y="4960"/>
                </a:cubicBezTo>
                <a:cubicBezTo>
                  <a:pt x="1077" y="4960"/>
                  <a:pt x="1163" y="4813"/>
                  <a:pt x="663" y="5626"/>
                </a:cubicBezTo>
                <a:cubicBezTo>
                  <a:pt x="580" y="5760"/>
                  <a:pt x="543" y="5808"/>
                  <a:pt x="431" y="5928"/>
                </a:cubicBezTo>
                <a:cubicBezTo>
                  <a:pt x="0" y="6385"/>
                  <a:pt x="337" y="6610"/>
                  <a:pt x="523" y="7195"/>
                </a:cubicBezTo>
                <a:cubicBezTo>
                  <a:pt x="798" y="8058"/>
                  <a:pt x="673" y="8020"/>
                  <a:pt x="1574" y="8338"/>
                </a:cubicBezTo>
                <a:cubicBezTo>
                  <a:pt x="2449" y="8647"/>
                  <a:pt x="2487" y="8463"/>
                  <a:pt x="3167" y="9034"/>
                </a:cubicBezTo>
                <a:lnTo>
                  <a:pt x="4291" y="10115"/>
                </a:lnTo>
                <a:cubicBezTo>
                  <a:pt x="4630" y="10492"/>
                  <a:pt x="5003" y="10935"/>
                  <a:pt x="5430" y="11250"/>
                </a:cubicBezTo>
                <a:cubicBezTo>
                  <a:pt x="6013" y="11680"/>
                  <a:pt x="6242" y="11740"/>
                  <a:pt x="6377" y="12584"/>
                </a:cubicBezTo>
                <a:cubicBezTo>
                  <a:pt x="6465" y="13137"/>
                  <a:pt x="6622" y="13984"/>
                  <a:pt x="6861" y="14347"/>
                </a:cubicBezTo>
                <a:cubicBezTo>
                  <a:pt x="9404" y="11978"/>
                  <a:pt x="7172" y="11294"/>
                  <a:pt x="9739" y="11294"/>
                </a:cubicBezTo>
                <a:cubicBezTo>
                  <a:pt x="10275" y="11294"/>
                  <a:pt x="10843" y="11328"/>
                  <a:pt x="11295" y="11166"/>
                </a:cubicBezTo>
                <a:cubicBezTo>
                  <a:pt x="11773" y="10995"/>
                  <a:pt x="11983" y="10654"/>
                  <a:pt x="12452" y="10982"/>
                </a:cubicBezTo>
                <a:cubicBezTo>
                  <a:pt x="12759" y="11197"/>
                  <a:pt x="13059" y="11551"/>
                  <a:pt x="13401" y="11707"/>
                </a:cubicBezTo>
                <a:cubicBezTo>
                  <a:pt x="14039" y="11997"/>
                  <a:pt x="14355" y="11364"/>
                  <a:pt x="15566" y="12962"/>
                </a:cubicBezTo>
                <a:cubicBezTo>
                  <a:pt x="16247" y="13860"/>
                  <a:pt x="16804" y="13370"/>
                  <a:pt x="17972" y="13021"/>
                </a:cubicBezTo>
                <a:cubicBezTo>
                  <a:pt x="18527" y="12855"/>
                  <a:pt x="18846" y="12967"/>
                  <a:pt x="19343" y="12667"/>
                </a:cubicBezTo>
                <a:cubicBezTo>
                  <a:pt x="19272" y="12268"/>
                  <a:pt x="18725" y="11852"/>
                  <a:pt x="19005" y="11465"/>
                </a:cubicBezTo>
                <a:cubicBezTo>
                  <a:pt x="19277" y="11090"/>
                  <a:pt x="19868" y="11111"/>
                  <a:pt x="20422" y="11048"/>
                </a:cubicBezTo>
                <a:cubicBezTo>
                  <a:pt x="20957" y="10987"/>
                  <a:pt x="21055" y="10585"/>
                  <a:pt x="21297" y="10139"/>
                </a:cubicBezTo>
                <a:cubicBezTo>
                  <a:pt x="21466" y="9828"/>
                  <a:pt x="21849" y="9270"/>
                  <a:pt x="21893" y="8913"/>
                </a:cubicBezTo>
                <a:cubicBezTo>
                  <a:pt x="21619" y="8928"/>
                  <a:pt x="21213" y="9016"/>
                  <a:pt x="21299" y="8592"/>
                </a:cubicBezTo>
                <a:cubicBezTo>
                  <a:pt x="21347" y="8354"/>
                  <a:pt x="21633" y="8067"/>
                  <a:pt x="21768" y="7946"/>
                </a:cubicBezTo>
                <a:cubicBezTo>
                  <a:pt x="21565" y="7767"/>
                  <a:pt x="21393" y="7758"/>
                  <a:pt x="21334" y="7323"/>
                </a:cubicBezTo>
                <a:cubicBezTo>
                  <a:pt x="21276" y="6904"/>
                  <a:pt x="21335" y="6762"/>
                  <a:pt x="20981" y="6623"/>
                </a:cubicBezTo>
                <a:cubicBezTo>
                  <a:pt x="20525" y="6704"/>
                  <a:pt x="20548" y="7117"/>
                  <a:pt x="20411" y="7505"/>
                </a:cubicBezTo>
                <a:cubicBezTo>
                  <a:pt x="19973" y="7477"/>
                  <a:pt x="19999" y="7320"/>
                  <a:pt x="19507" y="6945"/>
                </a:cubicBezTo>
                <a:cubicBezTo>
                  <a:pt x="19189" y="6704"/>
                  <a:pt x="18922" y="6559"/>
                  <a:pt x="18763" y="6206"/>
                </a:cubicBezTo>
                <a:cubicBezTo>
                  <a:pt x="18890" y="5901"/>
                  <a:pt x="19405" y="5448"/>
                  <a:pt x="19003" y="5112"/>
                </a:cubicBezTo>
                <a:cubicBezTo>
                  <a:pt x="18860" y="4992"/>
                  <a:pt x="18151" y="4585"/>
                  <a:pt x="17941" y="4571"/>
                </a:cubicBezTo>
                <a:lnTo>
                  <a:pt x="17288" y="5657"/>
                </a:lnTo>
                <a:cubicBezTo>
                  <a:pt x="17147" y="6084"/>
                  <a:pt x="16849" y="6483"/>
                  <a:pt x="16298" y="6438"/>
                </a:cubicBezTo>
                <a:cubicBezTo>
                  <a:pt x="16253" y="6434"/>
                  <a:pt x="12341" y="5183"/>
                  <a:pt x="14802" y="4578"/>
                </a:cubicBezTo>
                <a:cubicBezTo>
                  <a:pt x="14610" y="4226"/>
                  <a:pt x="14506" y="3995"/>
                  <a:pt x="14681" y="3528"/>
                </a:cubicBezTo>
                <a:cubicBezTo>
                  <a:pt x="13676" y="3147"/>
                  <a:pt x="13793" y="2895"/>
                  <a:pt x="13352" y="2482"/>
                </a:cubicBezTo>
                <a:cubicBezTo>
                  <a:pt x="12965" y="2549"/>
                  <a:pt x="13176" y="2670"/>
                  <a:pt x="12354" y="2752"/>
                </a:cubicBezTo>
                <a:cubicBezTo>
                  <a:pt x="11941" y="2793"/>
                  <a:pt x="11755" y="3034"/>
                  <a:pt x="11409" y="3037"/>
                </a:cubicBezTo>
                <a:cubicBezTo>
                  <a:pt x="11088" y="3040"/>
                  <a:pt x="10752" y="2843"/>
                  <a:pt x="10493" y="2713"/>
                </a:cubicBezTo>
                <a:cubicBezTo>
                  <a:pt x="9819" y="2375"/>
                  <a:pt x="10091" y="2553"/>
                  <a:pt x="9538" y="2624"/>
                </a:cubicBezTo>
                <a:cubicBezTo>
                  <a:pt x="9230" y="2407"/>
                  <a:pt x="9127" y="2155"/>
                  <a:pt x="8829" y="1902"/>
                </a:cubicBezTo>
                <a:cubicBezTo>
                  <a:pt x="8177" y="1346"/>
                  <a:pt x="7334" y="1720"/>
                  <a:pt x="6310" y="73"/>
                </a:cubicBezTo>
                <a:cubicBezTo>
                  <a:pt x="5937" y="224"/>
                  <a:pt x="5636" y="0"/>
                  <a:pt x="5673" y="508"/>
                </a:cubicBezTo>
                <a:cubicBezTo>
                  <a:pt x="5696" y="835"/>
                  <a:pt x="5897" y="1133"/>
                  <a:pt x="5745" y="1468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3" name="O_KD"/>
          <xdr:cNvSpPr>
            <a:spLocks/>
          </xdr:cNvSpPr>
        </xdr:nvSpPr>
        <xdr:spPr bwMode="auto">
          <a:xfrm>
            <a:off x="11231527575" y="1238250"/>
            <a:ext cx="619125" cy="504825"/>
          </a:xfrm>
          <a:custGeom>
            <a:avLst/>
            <a:gdLst>
              <a:gd name="T0" fmla="*/ 816 w 17562"/>
              <a:gd name="T1" fmla="*/ 3580 h 14671"/>
              <a:gd name="T2" fmla="*/ 1492 w 17562"/>
              <a:gd name="T3" fmla="*/ 4464 h 14671"/>
              <a:gd name="T4" fmla="*/ 3988 w 17562"/>
              <a:gd name="T5" fmla="*/ 4923 h 14671"/>
              <a:gd name="T6" fmla="*/ 5116 w 17562"/>
              <a:gd name="T7" fmla="*/ 5253 h 14671"/>
              <a:gd name="T8" fmla="*/ 5441 w 17562"/>
              <a:gd name="T9" fmla="*/ 5255 h 14671"/>
              <a:gd name="T10" fmla="*/ 4784 w 17562"/>
              <a:gd name="T11" fmla="*/ 6307 h 14671"/>
              <a:gd name="T12" fmla="*/ 3208 w 17562"/>
              <a:gd name="T13" fmla="*/ 6630 h 14671"/>
              <a:gd name="T14" fmla="*/ 3483 w 17562"/>
              <a:gd name="T15" fmla="*/ 8931 h 14671"/>
              <a:gd name="T16" fmla="*/ 4138 w 17562"/>
              <a:gd name="T17" fmla="*/ 9752 h 14671"/>
              <a:gd name="T18" fmla="*/ 4784 w 17562"/>
              <a:gd name="T19" fmla="*/ 10238 h 14671"/>
              <a:gd name="T20" fmla="*/ 6218 w 17562"/>
              <a:gd name="T21" fmla="*/ 11818 h 14671"/>
              <a:gd name="T22" fmla="*/ 7721 w 17562"/>
              <a:gd name="T23" fmla="*/ 13525 h 14671"/>
              <a:gd name="T24" fmla="*/ 8702 w 17562"/>
              <a:gd name="T25" fmla="*/ 14671 h 14671"/>
              <a:gd name="T26" fmla="*/ 9450 w 17562"/>
              <a:gd name="T27" fmla="*/ 13946 h 14671"/>
              <a:gd name="T28" fmla="*/ 10215 w 17562"/>
              <a:gd name="T29" fmla="*/ 12798 h 14671"/>
              <a:gd name="T30" fmla="*/ 11371 w 17562"/>
              <a:gd name="T31" fmla="*/ 12821 h 14671"/>
              <a:gd name="T32" fmla="*/ 12746 w 17562"/>
              <a:gd name="T33" fmla="*/ 11839 h 14671"/>
              <a:gd name="T34" fmla="*/ 13570 w 17562"/>
              <a:gd name="T35" fmla="*/ 11291 h 14671"/>
              <a:gd name="T36" fmla="*/ 14325 w 17562"/>
              <a:gd name="T37" fmla="*/ 11804 h 14671"/>
              <a:gd name="T38" fmla="*/ 16263 w 17562"/>
              <a:gd name="T39" fmla="*/ 12820 h 14671"/>
              <a:gd name="T40" fmla="*/ 17326 w 17562"/>
              <a:gd name="T41" fmla="*/ 12702 h 14671"/>
              <a:gd name="T42" fmla="*/ 17551 w 17562"/>
              <a:gd name="T43" fmla="*/ 11807 h 14671"/>
              <a:gd name="T44" fmla="*/ 15720 w 17562"/>
              <a:gd name="T45" fmla="*/ 8931 h 14671"/>
              <a:gd name="T46" fmla="*/ 15929 w 17562"/>
              <a:gd name="T47" fmla="*/ 7032 h 14671"/>
              <a:gd name="T48" fmla="*/ 17045 w 17562"/>
              <a:gd name="T49" fmla="*/ 7573 h 14671"/>
              <a:gd name="T50" fmla="*/ 16854 w 17562"/>
              <a:gd name="T51" fmla="*/ 6934 h 14671"/>
              <a:gd name="T52" fmla="*/ 15827 w 17562"/>
              <a:gd name="T53" fmla="*/ 5411 h 14671"/>
              <a:gd name="T54" fmla="*/ 16487 w 17562"/>
              <a:gd name="T55" fmla="*/ 2950 h 14671"/>
              <a:gd name="T56" fmla="*/ 14178 w 17562"/>
              <a:gd name="T57" fmla="*/ 981 h 14671"/>
              <a:gd name="T58" fmla="*/ 12160 w 17562"/>
              <a:gd name="T59" fmla="*/ 555 h 14671"/>
              <a:gd name="T60" fmla="*/ 12247 w 17562"/>
              <a:gd name="T61" fmla="*/ 1354 h 14671"/>
              <a:gd name="T62" fmla="*/ 10214 w 17562"/>
              <a:gd name="T63" fmla="*/ 1464 h 14671"/>
              <a:gd name="T64" fmla="*/ 8912 w 17562"/>
              <a:gd name="T65" fmla="*/ 556 h 14671"/>
              <a:gd name="T66" fmla="*/ 6025 w 17562"/>
              <a:gd name="T67" fmla="*/ 706 h 14671"/>
              <a:gd name="T68" fmla="*/ 3516 w 17562"/>
              <a:gd name="T69" fmla="*/ 334 h 14671"/>
              <a:gd name="T70" fmla="*/ 2239 w 17562"/>
              <a:gd name="T71" fmla="*/ 1553 h 14671"/>
              <a:gd name="T72" fmla="*/ 0 w 17562"/>
              <a:gd name="T73" fmla="*/ 3613 h 14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17562" h="14671">
                <a:moveTo>
                  <a:pt x="0" y="3613"/>
                </a:moveTo>
                <a:cubicBezTo>
                  <a:pt x="245" y="3565"/>
                  <a:pt x="560" y="3545"/>
                  <a:pt x="816" y="3580"/>
                </a:cubicBezTo>
                <a:cubicBezTo>
                  <a:pt x="1162" y="3626"/>
                  <a:pt x="950" y="3549"/>
                  <a:pt x="1143" y="3713"/>
                </a:cubicBezTo>
                <a:cubicBezTo>
                  <a:pt x="1382" y="3917"/>
                  <a:pt x="1406" y="4127"/>
                  <a:pt x="1492" y="4464"/>
                </a:cubicBezTo>
                <a:cubicBezTo>
                  <a:pt x="1535" y="4635"/>
                  <a:pt x="1609" y="4856"/>
                  <a:pt x="1590" y="5069"/>
                </a:cubicBezTo>
                <a:cubicBezTo>
                  <a:pt x="2803" y="5509"/>
                  <a:pt x="3319" y="4624"/>
                  <a:pt x="3988" y="4923"/>
                </a:cubicBezTo>
                <a:lnTo>
                  <a:pt x="4081" y="4977"/>
                </a:lnTo>
                <a:cubicBezTo>
                  <a:pt x="4511" y="5284"/>
                  <a:pt x="4289" y="5548"/>
                  <a:pt x="5116" y="5253"/>
                </a:cubicBezTo>
                <a:cubicBezTo>
                  <a:pt x="5261" y="5201"/>
                  <a:pt x="5022" y="5247"/>
                  <a:pt x="5356" y="5185"/>
                </a:cubicBezTo>
                <a:lnTo>
                  <a:pt x="5441" y="5255"/>
                </a:lnTo>
                <a:cubicBezTo>
                  <a:pt x="5555" y="5373"/>
                  <a:pt x="5526" y="5258"/>
                  <a:pt x="5550" y="5460"/>
                </a:cubicBezTo>
                <a:cubicBezTo>
                  <a:pt x="5609" y="5935"/>
                  <a:pt x="5358" y="6073"/>
                  <a:pt x="4784" y="6307"/>
                </a:cubicBezTo>
                <a:cubicBezTo>
                  <a:pt x="4512" y="6418"/>
                  <a:pt x="4259" y="6425"/>
                  <a:pt x="3904" y="6466"/>
                </a:cubicBezTo>
                <a:cubicBezTo>
                  <a:pt x="3608" y="6500"/>
                  <a:pt x="3343" y="6411"/>
                  <a:pt x="3208" y="6630"/>
                </a:cubicBezTo>
                <a:cubicBezTo>
                  <a:pt x="2929" y="7083"/>
                  <a:pt x="3509" y="7489"/>
                  <a:pt x="2765" y="7727"/>
                </a:cubicBezTo>
                <a:cubicBezTo>
                  <a:pt x="2773" y="8035"/>
                  <a:pt x="3252" y="8682"/>
                  <a:pt x="3483" y="8931"/>
                </a:cubicBezTo>
                <a:cubicBezTo>
                  <a:pt x="3738" y="9207"/>
                  <a:pt x="3813" y="9081"/>
                  <a:pt x="3976" y="9465"/>
                </a:cubicBezTo>
                <a:cubicBezTo>
                  <a:pt x="4040" y="9617"/>
                  <a:pt x="4060" y="9692"/>
                  <a:pt x="4138" y="9752"/>
                </a:cubicBezTo>
                <a:lnTo>
                  <a:pt x="4439" y="9963"/>
                </a:lnTo>
                <a:cubicBezTo>
                  <a:pt x="4499" y="10010"/>
                  <a:pt x="4677" y="10117"/>
                  <a:pt x="4784" y="10238"/>
                </a:cubicBezTo>
                <a:cubicBezTo>
                  <a:pt x="5418" y="10951"/>
                  <a:pt x="5369" y="10552"/>
                  <a:pt x="5919" y="10840"/>
                </a:cubicBezTo>
                <a:cubicBezTo>
                  <a:pt x="6432" y="11109"/>
                  <a:pt x="5980" y="11400"/>
                  <a:pt x="6218" y="11818"/>
                </a:cubicBezTo>
                <a:cubicBezTo>
                  <a:pt x="6447" y="12223"/>
                  <a:pt x="6431" y="11993"/>
                  <a:pt x="6504" y="12611"/>
                </a:cubicBezTo>
                <a:cubicBezTo>
                  <a:pt x="6580" y="13265"/>
                  <a:pt x="7220" y="13271"/>
                  <a:pt x="7721" y="13525"/>
                </a:cubicBezTo>
                <a:cubicBezTo>
                  <a:pt x="7698" y="13696"/>
                  <a:pt x="7727" y="13801"/>
                  <a:pt x="7339" y="14042"/>
                </a:cubicBezTo>
                <a:cubicBezTo>
                  <a:pt x="8507" y="14179"/>
                  <a:pt x="8064" y="14601"/>
                  <a:pt x="8702" y="14671"/>
                </a:cubicBezTo>
                <a:cubicBezTo>
                  <a:pt x="8853" y="14498"/>
                  <a:pt x="8923" y="14224"/>
                  <a:pt x="9011" y="13983"/>
                </a:cubicBezTo>
                <a:lnTo>
                  <a:pt x="9450" y="13946"/>
                </a:lnTo>
                <a:cubicBezTo>
                  <a:pt x="9513" y="13334"/>
                  <a:pt x="9713" y="13478"/>
                  <a:pt x="10264" y="13373"/>
                </a:cubicBezTo>
                <a:cubicBezTo>
                  <a:pt x="10319" y="12986"/>
                  <a:pt x="10097" y="13134"/>
                  <a:pt x="10215" y="12798"/>
                </a:cubicBezTo>
                <a:cubicBezTo>
                  <a:pt x="10278" y="12617"/>
                  <a:pt x="10479" y="12437"/>
                  <a:pt x="10709" y="12395"/>
                </a:cubicBezTo>
                <a:cubicBezTo>
                  <a:pt x="11103" y="12669"/>
                  <a:pt x="10818" y="12970"/>
                  <a:pt x="11371" y="12821"/>
                </a:cubicBezTo>
                <a:cubicBezTo>
                  <a:pt x="11459" y="12448"/>
                  <a:pt x="11280" y="12147"/>
                  <a:pt x="11695" y="11854"/>
                </a:cubicBezTo>
                <a:cubicBezTo>
                  <a:pt x="12203" y="11496"/>
                  <a:pt x="12225" y="12098"/>
                  <a:pt x="12746" y="11839"/>
                </a:cubicBezTo>
                <a:cubicBezTo>
                  <a:pt x="12607" y="11662"/>
                  <a:pt x="12617" y="11576"/>
                  <a:pt x="12628" y="11305"/>
                </a:cubicBezTo>
                <a:cubicBezTo>
                  <a:pt x="13005" y="11109"/>
                  <a:pt x="13190" y="11025"/>
                  <a:pt x="13570" y="11291"/>
                </a:cubicBezTo>
                <a:cubicBezTo>
                  <a:pt x="13718" y="11395"/>
                  <a:pt x="13802" y="11491"/>
                  <a:pt x="13898" y="11562"/>
                </a:cubicBezTo>
                <a:cubicBezTo>
                  <a:pt x="14091" y="11707"/>
                  <a:pt x="14155" y="11662"/>
                  <a:pt x="14325" y="11804"/>
                </a:cubicBezTo>
                <a:cubicBezTo>
                  <a:pt x="14792" y="12193"/>
                  <a:pt x="14508" y="12798"/>
                  <a:pt x="15327" y="13311"/>
                </a:cubicBezTo>
                <a:cubicBezTo>
                  <a:pt x="15556" y="12967"/>
                  <a:pt x="15372" y="12343"/>
                  <a:pt x="16263" y="12820"/>
                </a:cubicBezTo>
                <a:cubicBezTo>
                  <a:pt x="16807" y="12504"/>
                  <a:pt x="16501" y="12512"/>
                  <a:pt x="17190" y="12685"/>
                </a:cubicBezTo>
                <a:cubicBezTo>
                  <a:pt x="17253" y="12700"/>
                  <a:pt x="17247" y="12708"/>
                  <a:pt x="17326" y="12702"/>
                </a:cubicBezTo>
                <a:cubicBezTo>
                  <a:pt x="17539" y="12687"/>
                  <a:pt x="17515" y="12579"/>
                  <a:pt x="17538" y="12283"/>
                </a:cubicBezTo>
                <a:cubicBezTo>
                  <a:pt x="17546" y="12179"/>
                  <a:pt x="17562" y="11901"/>
                  <a:pt x="17551" y="11807"/>
                </a:cubicBezTo>
                <a:cubicBezTo>
                  <a:pt x="17489" y="11260"/>
                  <a:pt x="16762" y="11216"/>
                  <a:pt x="16270" y="10259"/>
                </a:cubicBezTo>
                <a:cubicBezTo>
                  <a:pt x="15999" y="9733"/>
                  <a:pt x="15942" y="9539"/>
                  <a:pt x="15720" y="8931"/>
                </a:cubicBezTo>
                <a:cubicBezTo>
                  <a:pt x="15444" y="8174"/>
                  <a:pt x="14962" y="8095"/>
                  <a:pt x="14977" y="7727"/>
                </a:cubicBezTo>
                <a:cubicBezTo>
                  <a:pt x="15058" y="7403"/>
                  <a:pt x="15515" y="7053"/>
                  <a:pt x="15929" y="7032"/>
                </a:cubicBezTo>
                <a:cubicBezTo>
                  <a:pt x="16174" y="7098"/>
                  <a:pt x="16217" y="7452"/>
                  <a:pt x="16652" y="7904"/>
                </a:cubicBezTo>
                <a:cubicBezTo>
                  <a:pt x="16834" y="7741"/>
                  <a:pt x="16847" y="7718"/>
                  <a:pt x="17045" y="7573"/>
                </a:cubicBezTo>
                <a:cubicBezTo>
                  <a:pt x="17239" y="7430"/>
                  <a:pt x="17313" y="7353"/>
                  <a:pt x="17446" y="7218"/>
                </a:cubicBezTo>
                <a:cubicBezTo>
                  <a:pt x="17177" y="7116"/>
                  <a:pt x="17063" y="7169"/>
                  <a:pt x="16854" y="6934"/>
                </a:cubicBezTo>
                <a:cubicBezTo>
                  <a:pt x="16638" y="6690"/>
                  <a:pt x="16708" y="6569"/>
                  <a:pt x="16617" y="6304"/>
                </a:cubicBezTo>
                <a:cubicBezTo>
                  <a:pt x="16315" y="6120"/>
                  <a:pt x="15739" y="5926"/>
                  <a:pt x="15827" y="5411"/>
                </a:cubicBezTo>
                <a:cubicBezTo>
                  <a:pt x="15904" y="4955"/>
                  <a:pt x="16315" y="4992"/>
                  <a:pt x="16383" y="4276"/>
                </a:cubicBezTo>
                <a:cubicBezTo>
                  <a:pt x="16433" y="3754"/>
                  <a:pt x="16758" y="3492"/>
                  <a:pt x="16487" y="2950"/>
                </a:cubicBezTo>
                <a:cubicBezTo>
                  <a:pt x="16043" y="2060"/>
                  <a:pt x="16460" y="2266"/>
                  <a:pt x="16333" y="1501"/>
                </a:cubicBezTo>
                <a:cubicBezTo>
                  <a:pt x="15409" y="1195"/>
                  <a:pt x="14943" y="1788"/>
                  <a:pt x="14178" y="981"/>
                </a:cubicBezTo>
                <a:cubicBezTo>
                  <a:pt x="13773" y="555"/>
                  <a:pt x="13884" y="544"/>
                  <a:pt x="13344" y="719"/>
                </a:cubicBezTo>
                <a:cubicBezTo>
                  <a:pt x="12853" y="878"/>
                  <a:pt x="12617" y="607"/>
                  <a:pt x="12160" y="555"/>
                </a:cubicBezTo>
                <a:cubicBezTo>
                  <a:pt x="12177" y="856"/>
                  <a:pt x="12280" y="1042"/>
                  <a:pt x="12268" y="1234"/>
                </a:cubicBezTo>
                <a:cubicBezTo>
                  <a:pt x="12245" y="1599"/>
                  <a:pt x="12311" y="1045"/>
                  <a:pt x="12247" y="1354"/>
                </a:cubicBezTo>
                <a:cubicBezTo>
                  <a:pt x="12243" y="1372"/>
                  <a:pt x="12233" y="1396"/>
                  <a:pt x="12229" y="1411"/>
                </a:cubicBezTo>
                <a:cubicBezTo>
                  <a:pt x="12168" y="1647"/>
                  <a:pt x="10958" y="1807"/>
                  <a:pt x="10214" y="1464"/>
                </a:cubicBezTo>
                <a:cubicBezTo>
                  <a:pt x="9794" y="1270"/>
                  <a:pt x="9935" y="1484"/>
                  <a:pt x="9600" y="1408"/>
                </a:cubicBezTo>
                <a:cubicBezTo>
                  <a:pt x="9179" y="1312"/>
                  <a:pt x="9277" y="709"/>
                  <a:pt x="8912" y="556"/>
                </a:cubicBezTo>
                <a:cubicBezTo>
                  <a:pt x="8714" y="473"/>
                  <a:pt x="7850" y="693"/>
                  <a:pt x="7563" y="717"/>
                </a:cubicBezTo>
                <a:cubicBezTo>
                  <a:pt x="7051" y="760"/>
                  <a:pt x="6537" y="701"/>
                  <a:pt x="6025" y="706"/>
                </a:cubicBezTo>
                <a:cubicBezTo>
                  <a:pt x="5130" y="715"/>
                  <a:pt x="5340" y="813"/>
                  <a:pt x="4729" y="390"/>
                </a:cubicBezTo>
                <a:cubicBezTo>
                  <a:pt x="4464" y="207"/>
                  <a:pt x="3765" y="0"/>
                  <a:pt x="3516" y="334"/>
                </a:cubicBezTo>
                <a:cubicBezTo>
                  <a:pt x="3268" y="667"/>
                  <a:pt x="3816" y="1175"/>
                  <a:pt x="3477" y="1638"/>
                </a:cubicBezTo>
                <a:cubicBezTo>
                  <a:pt x="3140" y="1834"/>
                  <a:pt x="2582" y="1601"/>
                  <a:pt x="2239" y="1553"/>
                </a:cubicBezTo>
                <a:cubicBezTo>
                  <a:pt x="1783" y="1491"/>
                  <a:pt x="1656" y="1826"/>
                  <a:pt x="1482" y="2174"/>
                </a:cubicBezTo>
                <a:cubicBezTo>
                  <a:pt x="1144" y="2851"/>
                  <a:pt x="477" y="3037"/>
                  <a:pt x="0" y="3613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4" name="O_MK"/>
          <xdr:cNvSpPr>
            <a:spLocks/>
          </xdr:cNvSpPr>
        </xdr:nvSpPr>
        <xdr:spPr bwMode="auto">
          <a:xfrm>
            <a:off x="11232308625" y="1514475"/>
            <a:ext cx="523875" cy="619125"/>
          </a:xfrm>
          <a:custGeom>
            <a:avLst/>
            <a:gdLst>
              <a:gd name="T0" fmla="*/ 4425 w 15177"/>
              <a:gd name="T1" fmla="*/ 3033 h 17692"/>
              <a:gd name="T2" fmla="*/ 3559 w 15177"/>
              <a:gd name="T3" fmla="*/ 2508 h 17692"/>
              <a:gd name="T4" fmla="*/ 4042 w 15177"/>
              <a:gd name="T5" fmla="*/ 3351 h 17692"/>
              <a:gd name="T6" fmla="*/ 3650 w 15177"/>
              <a:gd name="T7" fmla="*/ 4368 h 17692"/>
              <a:gd name="T8" fmla="*/ 2973 w 15177"/>
              <a:gd name="T9" fmla="*/ 4609 h 17692"/>
              <a:gd name="T10" fmla="*/ 4918 w 15177"/>
              <a:gd name="T11" fmla="*/ 5493 h 17692"/>
              <a:gd name="T12" fmla="*/ 5057 w 15177"/>
              <a:gd name="T13" fmla="*/ 7961 h 17692"/>
              <a:gd name="T14" fmla="*/ 4446 w 15177"/>
              <a:gd name="T15" fmla="*/ 7493 h 17692"/>
              <a:gd name="T16" fmla="*/ 3777 w 15177"/>
              <a:gd name="T17" fmla="*/ 7036 h 17692"/>
              <a:gd name="T18" fmla="*/ 4378 w 15177"/>
              <a:gd name="T19" fmla="*/ 6098 h 17692"/>
              <a:gd name="T20" fmla="*/ 2144 w 15177"/>
              <a:gd name="T21" fmla="*/ 5841 h 17692"/>
              <a:gd name="T22" fmla="*/ 1729 w 15177"/>
              <a:gd name="T23" fmla="*/ 6683 h 17692"/>
              <a:gd name="T24" fmla="*/ 1794 w 15177"/>
              <a:gd name="T25" fmla="*/ 7821 h 17692"/>
              <a:gd name="T26" fmla="*/ 1794 w 15177"/>
              <a:gd name="T27" fmla="*/ 7888 h 17692"/>
              <a:gd name="T28" fmla="*/ 1510 w 15177"/>
              <a:gd name="T29" fmla="*/ 8568 h 17692"/>
              <a:gd name="T30" fmla="*/ 217 w 15177"/>
              <a:gd name="T31" fmla="*/ 7999 h 17692"/>
              <a:gd name="T32" fmla="*/ 705 w 15177"/>
              <a:gd name="T33" fmla="*/ 8554 h 17692"/>
              <a:gd name="T34" fmla="*/ 939 w 15177"/>
              <a:gd name="T35" fmla="*/ 9361 h 17692"/>
              <a:gd name="T36" fmla="*/ 1556 w 15177"/>
              <a:gd name="T37" fmla="*/ 10990 h 17692"/>
              <a:gd name="T38" fmla="*/ 1038 w 15177"/>
              <a:gd name="T39" fmla="*/ 13175 h 17692"/>
              <a:gd name="T40" fmla="*/ 864 w 15177"/>
              <a:gd name="T41" fmla="*/ 13429 h 17692"/>
              <a:gd name="T42" fmla="*/ 579 w 15177"/>
              <a:gd name="T43" fmla="*/ 13709 h 17692"/>
              <a:gd name="T44" fmla="*/ 734 w 15177"/>
              <a:gd name="T45" fmla="*/ 14733 h 17692"/>
              <a:gd name="T46" fmla="*/ 0 w 15177"/>
              <a:gd name="T47" fmla="*/ 15182 h 17692"/>
              <a:gd name="T48" fmla="*/ 2149 w 15177"/>
              <a:gd name="T49" fmla="*/ 16127 h 17692"/>
              <a:gd name="T50" fmla="*/ 2826 w 15177"/>
              <a:gd name="T51" fmla="*/ 15232 h 17692"/>
              <a:gd name="T52" fmla="*/ 3169 w 15177"/>
              <a:gd name="T53" fmla="*/ 14770 h 17692"/>
              <a:gd name="T54" fmla="*/ 3515 w 15177"/>
              <a:gd name="T55" fmla="*/ 14242 h 17692"/>
              <a:gd name="T56" fmla="*/ 4760 w 15177"/>
              <a:gd name="T57" fmla="*/ 16154 h 17692"/>
              <a:gd name="T58" fmla="*/ 5892 w 15177"/>
              <a:gd name="T59" fmla="*/ 17154 h 17692"/>
              <a:gd name="T60" fmla="*/ 6999 w 15177"/>
              <a:gd name="T61" fmla="*/ 16447 h 17692"/>
              <a:gd name="T62" fmla="*/ 7697 w 15177"/>
              <a:gd name="T63" fmla="*/ 17672 h 17692"/>
              <a:gd name="T64" fmla="*/ 8914 w 15177"/>
              <a:gd name="T65" fmla="*/ 17020 h 17692"/>
              <a:gd name="T66" fmla="*/ 10529 w 15177"/>
              <a:gd name="T67" fmla="*/ 16691 h 17692"/>
              <a:gd name="T68" fmla="*/ 13420 w 15177"/>
              <a:gd name="T69" fmla="*/ 15689 h 17692"/>
              <a:gd name="T70" fmla="*/ 14686 w 15177"/>
              <a:gd name="T71" fmla="*/ 14036 h 17692"/>
              <a:gd name="T72" fmla="*/ 15177 w 15177"/>
              <a:gd name="T73" fmla="*/ 13509 h 17692"/>
              <a:gd name="T74" fmla="*/ 14744 w 15177"/>
              <a:gd name="T75" fmla="*/ 12800 h 17692"/>
              <a:gd name="T76" fmla="*/ 13388 w 15177"/>
              <a:gd name="T77" fmla="*/ 12790 h 17692"/>
              <a:gd name="T78" fmla="*/ 11413 w 15177"/>
              <a:gd name="T79" fmla="*/ 12638 h 17692"/>
              <a:gd name="T80" fmla="*/ 10856 w 15177"/>
              <a:gd name="T81" fmla="*/ 11598 h 17692"/>
              <a:gd name="T82" fmla="*/ 8320 w 15177"/>
              <a:gd name="T83" fmla="*/ 12115 h 17692"/>
              <a:gd name="T84" fmla="*/ 8103 w 15177"/>
              <a:gd name="T85" fmla="*/ 10727 h 17692"/>
              <a:gd name="T86" fmla="*/ 7991 w 15177"/>
              <a:gd name="T87" fmla="*/ 9487 h 17692"/>
              <a:gd name="T88" fmla="*/ 8602 w 15177"/>
              <a:gd name="T89" fmla="*/ 8353 h 17692"/>
              <a:gd name="T90" fmla="*/ 8990 w 15177"/>
              <a:gd name="T91" fmla="*/ 6951 h 17692"/>
              <a:gd name="T92" fmla="*/ 9808 w 15177"/>
              <a:gd name="T93" fmla="*/ 6986 h 17692"/>
              <a:gd name="T94" fmla="*/ 11521 w 15177"/>
              <a:gd name="T95" fmla="*/ 6039 h 17692"/>
              <a:gd name="T96" fmla="*/ 13812 w 15177"/>
              <a:gd name="T97" fmla="*/ 2865 h 17692"/>
              <a:gd name="T98" fmla="*/ 14024 w 15177"/>
              <a:gd name="T99" fmla="*/ 731 h 17692"/>
              <a:gd name="T100" fmla="*/ 13556 w 15177"/>
              <a:gd name="T101" fmla="*/ 953 h 17692"/>
              <a:gd name="T102" fmla="*/ 13355 w 15177"/>
              <a:gd name="T103" fmla="*/ 687 h 17692"/>
              <a:gd name="T104" fmla="*/ 12217 w 15177"/>
              <a:gd name="T105" fmla="*/ 258 h 17692"/>
              <a:gd name="T106" fmla="*/ 10984 w 15177"/>
              <a:gd name="T107" fmla="*/ 240 h 17692"/>
              <a:gd name="T108" fmla="*/ 9809 w 15177"/>
              <a:gd name="T109" fmla="*/ 7 h 17692"/>
              <a:gd name="T110" fmla="*/ 7795 w 15177"/>
              <a:gd name="T111" fmla="*/ 860 h 17692"/>
              <a:gd name="T112" fmla="*/ 5670 w 15177"/>
              <a:gd name="T113" fmla="*/ 1539 h 17692"/>
              <a:gd name="T114" fmla="*/ 4677 w 15177"/>
              <a:gd name="T115" fmla="*/ 1864 h 17692"/>
              <a:gd name="T116" fmla="*/ 4425 w 15177"/>
              <a:gd name="T117" fmla="*/ 3033 h 176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5177" h="17692">
                <a:moveTo>
                  <a:pt x="4425" y="3033"/>
                </a:moveTo>
                <a:cubicBezTo>
                  <a:pt x="3906" y="2883"/>
                  <a:pt x="4190" y="2395"/>
                  <a:pt x="3559" y="2508"/>
                </a:cubicBezTo>
                <a:cubicBezTo>
                  <a:pt x="3654" y="2822"/>
                  <a:pt x="3838" y="3072"/>
                  <a:pt x="4042" y="3351"/>
                </a:cubicBezTo>
                <a:cubicBezTo>
                  <a:pt x="4962" y="4603"/>
                  <a:pt x="4116" y="4382"/>
                  <a:pt x="3650" y="4368"/>
                </a:cubicBezTo>
                <a:cubicBezTo>
                  <a:pt x="3344" y="4359"/>
                  <a:pt x="3111" y="4368"/>
                  <a:pt x="2973" y="4609"/>
                </a:cubicBezTo>
                <a:cubicBezTo>
                  <a:pt x="3273" y="5339"/>
                  <a:pt x="4628" y="4934"/>
                  <a:pt x="4918" y="5493"/>
                </a:cubicBezTo>
                <a:cubicBezTo>
                  <a:pt x="5002" y="5656"/>
                  <a:pt x="5334" y="7553"/>
                  <a:pt x="5057" y="7961"/>
                </a:cubicBezTo>
                <a:cubicBezTo>
                  <a:pt x="4722" y="7927"/>
                  <a:pt x="4707" y="7696"/>
                  <a:pt x="4446" y="7493"/>
                </a:cubicBezTo>
                <a:cubicBezTo>
                  <a:pt x="4138" y="7253"/>
                  <a:pt x="4062" y="7335"/>
                  <a:pt x="3777" y="7036"/>
                </a:cubicBezTo>
                <a:cubicBezTo>
                  <a:pt x="3789" y="6609"/>
                  <a:pt x="4061" y="6301"/>
                  <a:pt x="4378" y="6098"/>
                </a:cubicBezTo>
                <a:cubicBezTo>
                  <a:pt x="3553" y="6135"/>
                  <a:pt x="2919" y="5774"/>
                  <a:pt x="2144" y="5841"/>
                </a:cubicBezTo>
                <a:cubicBezTo>
                  <a:pt x="2192" y="6677"/>
                  <a:pt x="2208" y="6208"/>
                  <a:pt x="1729" y="6683"/>
                </a:cubicBezTo>
                <a:cubicBezTo>
                  <a:pt x="1666" y="7091"/>
                  <a:pt x="1795" y="7412"/>
                  <a:pt x="1794" y="7821"/>
                </a:cubicBezTo>
                <a:lnTo>
                  <a:pt x="1794" y="7888"/>
                </a:lnTo>
                <a:cubicBezTo>
                  <a:pt x="1794" y="8322"/>
                  <a:pt x="1732" y="8365"/>
                  <a:pt x="1510" y="8568"/>
                </a:cubicBezTo>
                <a:cubicBezTo>
                  <a:pt x="867" y="8585"/>
                  <a:pt x="823" y="7951"/>
                  <a:pt x="217" y="7999"/>
                </a:cubicBezTo>
                <a:cubicBezTo>
                  <a:pt x="157" y="8298"/>
                  <a:pt x="473" y="8354"/>
                  <a:pt x="705" y="8554"/>
                </a:cubicBezTo>
                <a:cubicBezTo>
                  <a:pt x="1079" y="8878"/>
                  <a:pt x="967" y="9051"/>
                  <a:pt x="939" y="9361"/>
                </a:cubicBezTo>
                <a:cubicBezTo>
                  <a:pt x="867" y="10161"/>
                  <a:pt x="1237" y="10454"/>
                  <a:pt x="1556" y="10990"/>
                </a:cubicBezTo>
                <a:cubicBezTo>
                  <a:pt x="2595" y="12737"/>
                  <a:pt x="1349" y="12936"/>
                  <a:pt x="1038" y="13175"/>
                </a:cubicBezTo>
                <a:cubicBezTo>
                  <a:pt x="776" y="13375"/>
                  <a:pt x="950" y="13287"/>
                  <a:pt x="864" y="13429"/>
                </a:cubicBezTo>
                <a:cubicBezTo>
                  <a:pt x="746" y="13622"/>
                  <a:pt x="736" y="13491"/>
                  <a:pt x="579" y="13709"/>
                </a:cubicBezTo>
                <a:cubicBezTo>
                  <a:pt x="519" y="14228"/>
                  <a:pt x="728" y="14205"/>
                  <a:pt x="734" y="14733"/>
                </a:cubicBezTo>
                <a:cubicBezTo>
                  <a:pt x="413" y="14895"/>
                  <a:pt x="85" y="14849"/>
                  <a:pt x="0" y="15182"/>
                </a:cubicBezTo>
                <a:cubicBezTo>
                  <a:pt x="338" y="15426"/>
                  <a:pt x="1796" y="16189"/>
                  <a:pt x="2149" y="16127"/>
                </a:cubicBezTo>
                <a:cubicBezTo>
                  <a:pt x="2616" y="16045"/>
                  <a:pt x="2600" y="15601"/>
                  <a:pt x="2826" y="15232"/>
                </a:cubicBezTo>
                <a:cubicBezTo>
                  <a:pt x="2944" y="15039"/>
                  <a:pt x="3059" y="14973"/>
                  <a:pt x="3169" y="14770"/>
                </a:cubicBezTo>
                <a:cubicBezTo>
                  <a:pt x="3288" y="14552"/>
                  <a:pt x="3350" y="14417"/>
                  <a:pt x="3515" y="14242"/>
                </a:cubicBezTo>
                <a:cubicBezTo>
                  <a:pt x="3905" y="14246"/>
                  <a:pt x="5962" y="15012"/>
                  <a:pt x="4760" y="16154"/>
                </a:cubicBezTo>
                <a:cubicBezTo>
                  <a:pt x="4973" y="16495"/>
                  <a:pt x="5692" y="16842"/>
                  <a:pt x="5892" y="17154"/>
                </a:cubicBezTo>
                <a:cubicBezTo>
                  <a:pt x="6014" y="16703"/>
                  <a:pt x="6353" y="16010"/>
                  <a:pt x="6999" y="16447"/>
                </a:cubicBezTo>
                <a:cubicBezTo>
                  <a:pt x="7448" y="16751"/>
                  <a:pt x="7063" y="17600"/>
                  <a:pt x="7697" y="17672"/>
                </a:cubicBezTo>
                <a:cubicBezTo>
                  <a:pt x="7877" y="17692"/>
                  <a:pt x="8514" y="17157"/>
                  <a:pt x="8914" y="17020"/>
                </a:cubicBezTo>
                <a:cubicBezTo>
                  <a:pt x="9456" y="16834"/>
                  <a:pt x="9902" y="16784"/>
                  <a:pt x="10529" y="16691"/>
                </a:cubicBezTo>
                <a:cubicBezTo>
                  <a:pt x="11796" y="16503"/>
                  <a:pt x="12174" y="15868"/>
                  <a:pt x="13420" y="15689"/>
                </a:cubicBezTo>
                <a:cubicBezTo>
                  <a:pt x="14456" y="15540"/>
                  <a:pt x="14180" y="14595"/>
                  <a:pt x="14686" y="14036"/>
                </a:cubicBezTo>
                <a:cubicBezTo>
                  <a:pt x="14862" y="13843"/>
                  <a:pt x="15045" y="13741"/>
                  <a:pt x="15177" y="13509"/>
                </a:cubicBezTo>
                <a:cubicBezTo>
                  <a:pt x="15100" y="13304"/>
                  <a:pt x="14861" y="12987"/>
                  <a:pt x="14744" y="12800"/>
                </a:cubicBezTo>
                <a:cubicBezTo>
                  <a:pt x="14217" y="12743"/>
                  <a:pt x="13852" y="12645"/>
                  <a:pt x="13388" y="12790"/>
                </a:cubicBezTo>
                <a:cubicBezTo>
                  <a:pt x="12826" y="12965"/>
                  <a:pt x="12392" y="14044"/>
                  <a:pt x="11413" y="12638"/>
                </a:cubicBezTo>
                <a:cubicBezTo>
                  <a:pt x="11196" y="12325"/>
                  <a:pt x="11080" y="11838"/>
                  <a:pt x="10856" y="11598"/>
                </a:cubicBezTo>
                <a:cubicBezTo>
                  <a:pt x="9972" y="11414"/>
                  <a:pt x="9269" y="12163"/>
                  <a:pt x="8320" y="12115"/>
                </a:cubicBezTo>
                <a:cubicBezTo>
                  <a:pt x="7927" y="11523"/>
                  <a:pt x="8382" y="11181"/>
                  <a:pt x="8103" y="10727"/>
                </a:cubicBezTo>
                <a:cubicBezTo>
                  <a:pt x="7820" y="10267"/>
                  <a:pt x="7514" y="10157"/>
                  <a:pt x="7991" y="9487"/>
                </a:cubicBezTo>
                <a:cubicBezTo>
                  <a:pt x="8276" y="9089"/>
                  <a:pt x="8512" y="8962"/>
                  <a:pt x="8602" y="8353"/>
                </a:cubicBezTo>
                <a:cubicBezTo>
                  <a:pt x="8686" y="7786"/>
                  <a:pt x="8721" y="7367"/>
                  <a:pt x="8990" y="6951"/>
                </a:cubicBezTo>
                <a:cubicBezTo>
                  <a:pt x="9423" y="6888"/>
                  <a:pt x="9478" y="6975"/>
                  <a:pt x="9808" y="6986"/>
                </a:cubicBezTo>
                <a:cubicBezTo>
                  <a:pt x="10176" y="6582"/>
                  <a:pt x="9755" y="6378"/>
                  <a:pt x="11521" y="6039"/>
                </a:cubicBezTo>
                <a:cubicBezTo>
                  <a:pt x="14163" y="5532"/>
                  <a:pt x="12626" y="5813"/>
                  <a:pt x="13812" y="2865"/>
                </a:cubicBezTo>
                <a:cubicBezTo>
                  <a:pt x="14039" y="2300"/>
                  <a:pt x="14428" y="1425"/>
                  <a:pt x="14024" y="731"/>
                </a:cubicBezTo>
                <a:cubicBezTo>
                  <a:pt x="13722" y="742"/>
                  <a:pt x="13832" y="825"/>
                  <a:pt x="13556" y="953"/>
                </a:cubicBezTo>
                <a:cubicBezTo>
                  <a:pt x="13258" y="827"/>
                  <a:pt x="13480" y="977"/>
                  <a:pt x="13355" y="687"/>
                </a:cubicBezTo>
                <a:cubicBezTo>
                  <a:pt x="12191" y="765"/>
                  <a:pt x="12596" y="921"/>
                  <a:pt x="12217" y="258"/>
                </a:cubicBezTo>
                <a:cubicBezTo>
                  <a:pt x="11837" y="175"/>
                  <a:pt x="11418" y="293"/>
                  <a:pt x="10984" y="240"/>
                </a:cubicBezTo>
                <a:cubicBezTo>
                  <a:pt x="10632" y="197"/>
                  <a:pt x="10021" y="0"/>
                  <a:pt x="9809" y="7"/>
                </a:cubicBezTo>
                <a:cubicBezTo>
                  <a:pt x="9406" y="20"/>
                  <a:pt x="9132" y="604"/>
                  <a:pt x="7795" y="860"/>
                </a:cubicBezTo>
                <a:cubicBezTo>
                  <a:pt x="6692" y="1072"/>
                  <a:pt x="6185" y="942"/>
                  <a:pt x="5670" y="1539"/>
                </a:cubicBezTo>
                <a:cubicBezTo>
                  <a:pt x="5224" y="2056"/>
                  <a:pt x="4848" y="1773"/>
                  <a:pt x="4677" y="1864"/>
                </a:cubicBezTo>
                <a:cubicBezTo>
                  <a:pt x="4643" y="1882"/>
                  <a:pt x="4535" y="2821"/>
                  <a:pt x="4425" y="3033"/>
                </a:cubicBez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5" name="O_BS"/>
          <xdr:cNvSpPr>
            <a:spLocks/>
          </xdr:cNvSpPr>
        </xdr:nvSpPr>
        <xdr:spPr bwMode="auto">
          <a:xfrm>
            <a:off x="11232537225" y="3086100"/>
            <a:ext cx="714375" cy="895350"/>
          </a:xfrm>
          <a:custGeom>
            <a:avLst/>
            <a:gdLst>
              <a:gd name="T0" fmla="*/ 0 w 20544"/>
              <a:gd name="T1" fmla="*/ 920 h 25618"/>
              <a:gd name="T2" fmla="*/ 1256 w 20544"/>
              <a:gd name="T3" fmla="*/ 3478 h 25618"/>
              <a:gd name="T4" fmla="*/ 3673 w 20544"/>
              <a:gd name="T5" fmla="*/ 6877 h 25618"/>
              <a:gd name="T6" fmla="*/ 4185 w 20544"/>
              <a:gd name="T7" fmla="*/ 8089 h 25618"/>
              <a:gd name="T8" fmla="*/ 4101 w 20544"/>
              <a:gd name="T9" fmla="*/ 8948 h 25618"/>
              <a:gd name="T10" fmla="*/ 3865 w 20544"/>
              <a:gd name="T11" fmla="*/ 9669 h 25618"/>
              <a:gd name="T12" fmla="*/ 4192 w 20544"/>
              <a:gd name="T13" fmla="*/ 10246 h 25618"/>
              <a:gd name="T14" fmla="*/ 4731 w 20544"/>
              <a:gd name="T15" fmla="*/ 10009 h 25618"/>
              <a:gd name="T16" fmla="*/ 5903 w 20544"/>
              <a:gd name="T17" fmla="*/ 11151 h 25618"/>
              <a:gd name="T18" fmla="*/ 5034 w 20544"/>
              <a:gd name="T19" fmla="*/ 11557 h 25618"/>
              <a:gd name="T20" fmla="*/ 5735 w 20544"/>
              <a:gd name="T21" fmla="*/ 12511 h 25618"/>
              <a:gd name="T22" fmla="*/ 6689 w 20544"/>
              <a:gd name="T23" fmla="*/ 13309 h 25618"/>
              <a:gd name="T24" fmla="*/ 7349 w 20544"/>
              <a:gd name="T25" fmla="*/ 16128 h 25618"/>
              <a:gd name="T26" fmla="*/ 8075 w 20544"/>
              <a:gd name="T27" fmla="*/ 17066 h 25618"/>
              <a:gd name="T28" fmla="*/ 8210 w 20544"/>
              <a:gd name="T29" fmla="*/ 18355 h 25618"/>
              <a:gd name="T30" fmla="*/ 8949 w 20544"/>
              <a:gd name="T31" fmla="*/ 19270 h 25618"/>
              <a:gd name="T32" fmla="*/ 9696 w 20544"/>
              <a:gd name="T33" fmla="*/ 20259 h 25618"/>
              <a:gd name="T34" fmla="*/ 10771 w 20544"/>
              <a:gd name="T35" fmla="*/ 20859 h 25618"/>
              <a:gd name="T36" fmla="*/ 12009 w 20544"/>
              <a:gd name="T37" fmla="*/ 21275 h 25618"/>
              <a:gd name="T38" fmla="*/ 13516 w 20544"/>
              <a:gd name="T39" fmla="*/ 21049 h 25618"/>
              <a:gd name="T40" fmla="*/ 15487 w 20544"/>
              <a:gd name="T41" fmla="*/ 22562 h 25618"/>
              <a:gd name="T42" fmla="*/ 17812 w 20544"/>
              <a:gd name="T43" fmla="*/ 23733 h 25618"/>
              <a:gd name="T44" fmla="*/ 18542 w 20544"/>
              <a:gd name="T45" fmla="*/ 24750 h 25618"/>
              <a:gd name="T46" fmla="*/ 18008 w 20544"/>
              <a:gd name="T47" fmla="*/ 25003 h 25618"/>
              <a:gd name="T48" fmla="*/ 18685 w 20544"/>
              <a:gd name="T49" fmla="*/ 25618 h 25618"/>
              <a:gd name="T50" fmla="*/ 19412 w 20544"/>
              <a:gd name="T51" fmla="*/ 24999 h 25618"/>
              <a:gd name="T52" fmla="*/ 20544 w 20544"/>
              <a:gd name="T53" fmla="*/ 24790 h 25618"/>
              <a:gd name="T54" fmla="*/ 19177 w 20544"/>
              <a:gd name="T55" fmla="*/ 23633 h 25618"/>
              <a:gd name="T56" fmla="*/ 17721 w 20544"/>
              <a:gd name="T57" fmla="*/ 22478 h 25618"/>
              <a:gd name="T58" fmla="*/ 16273 w 20544"/>
              <a:gd name="T59" fmla="*/ 18706 h 25618"/>
              <a:gd name="T60" fmla="*/ 14871 w 20544"/>
              <a:gd name="T61" fmla="*/ 17535 h 25618"/>
              <a:gd name="T62" fmla="*/ 14264 w 20544"/>
              <a:gd name="T63" fmla="*/ 15626 h 25618"/>
              <a:gd name="T64" fmla="*/ 13777 w 20544"/>
              <a:gd name="T65" fmla="*/ 13491 h 25618"/>
              <a:gd name="T66" fmla="*/ 11908 w 20544"/>
              <a:gd name="T67" fmla="*/ 10151 h 25618"/>
              <a:gd name="T68" fmla="*/ 11251 w 20544"/>
              <a:gd name="T69" fmla="*/ 8197 h 25618"/>
              <a:gd name="T70" fmla="*/ 9648 w 20544"/>
              <a:gd name="T71" fmla="*/ 7204 h 25618"/>
              <a:gd name="T72" fmla="*/ 8749 w 20544"/>
              <a:gd name="T73" fmla="*/ 5479 h 25618"/>
              <a:gd name="T74" fmla="*/ 7450 w 20544"/>
              <a:gd name="T75" fmla="*/ 4178 h 25618"/>
              <a:gd name="T76" fmla="*/ 5356 w 20544"/>
              <a:gd name="T77" fmla="*/ 4453 h 25618"/>
              <a:gd name="T78" fmla="*/ 4406 w 20544"/>
              <a:gd name="T79" fmla="*/ 2797 h 25618"/>
              <a:gd name="T80" fmla="*/ 3523 w 20544"/>
              <a:gd name="T81" fmla="*/ 1195 h 25618"/>
              <a:gd name="T82" fmla="*/ 2691 w 20544"/>
              <a:gd name="T83" fmla="*/ 811 h 25618"/>
              <a:gd name="T84" fmla="*/ 1576 w 20544"/>
              <a:gd name="T85" fmla="*/ 687 h 25618"/>
              <a:gd name="T86" fmla="*/ 288 w 20544"/>
              <a:gd name="T87" fmla="*/ 529 h 25618"/>
              <a:gd name="T88" fmla="*/ 0 w 20544"/>
              <a:gd name="T89" fmla="*/ 920 h 256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20544" h="25618">
                <a:moveTo>
                  <a:pt x="0" y="920"/>
                </a:moveTo>
                <a:cubicBezTo>
                  <a:pt x="589" y="1312"/>
                  <a:pt x="606" y="2406"/>
                  <a:pt x="1256" y="3478"/>
                </a:cubicBezTo>
                <a:cubicBezTo>
                  <a:pt x="2416" y="5387"/>
                  <a:pt x="1636" y="5258"/>
                  <a:pt x="3673" y="6877"/>
                </a:cubicBezTo>
                <a:cubicBezTo>
                  <a:pt x="4510" y="7543"/>
                  <a:pt x="4275" y="7501"/>
                  <a:pt x="4185" y="8089"/>
                </a:cubicBezTo>
                <a:cubicBezTo>
                  <a:pt x="4139" y="8391"/>
                  <a:pt x="4166" y="8686"/>
                  <a:pt x="4101" y="8948"/>
                </a:cubicBezTo>
                <a:cubicBezTo>
                  <a:pt x="4041" y="9189"/>
                  <a:pt x="3858" y="9470"/>
                  <a:pt x="3865" y="9669"/>
                </a:cubicBezTo>
                <a:cubicBezTo>
                  <a:pt x="3873" y="9875"/>
                  <a:pt x="4048" y="10147"/>
                  <a:pt x="4192" y="10246"/>
                </a:cubicBezTo>
                <a:cubicBezTo>
                  <a:pt x="4492" y="10454"/>
                  <a:pt x="4597" y="10163"/>
                  <a:pt x="4731" y="10009"/>
                </a:cubicBezTo>
                <a:cubicBezTo>
                  <a:pt x="5343" y="10031"/>
                  <a:pt x="6016" y="10890"/>
                  <a:pt x="5903" y="11151"/>
                </a:cubicBezTo>
                <a:cubicBezTo>
                  <a:pt x="5701" y="11371"/>
                  <a:pt x="5307" y="11432"/>
                  <a:pt x="5034" y="11557"/>
                </a:cubicBezTo>
                <a:cubicBezTo>
                  <a:pt x="5028" y="12053"/>
                  <a:pt x="5419" y="12310"/>
                  <a:pt x="5735" y="12511"/>
                </a:cubicBezTo>
                <a:cubicBezTo>
                  <a:pt x="6235" y="12828"/>
                  <a:pt x="6487" y="12716"/>
                  <a:pt x="6689" y="13309"/>
                </a:cubicBezTo>
                <a:cubicBezTo>
                  <a:pt x="6802" y="13637"/>
                  <a:pt x="7095" y="15348"/>
                  <a:pt x="7349" y="16128"/>
                </a:cubicBezTo>
                <a:cubicBezTo>
                  <a:pt x="7500" y="16592"/>
                  <a:pt x="7767" y="16748"/>
                  <a:pt x="8075" y="17066"/>
                </a:cubicBezTo>
                <a:cubicBezTo>
                  <a:pt x="8667" y="17677"/>
                  <a:pt x="8282" y="18074"/>
                  <a:pt x="8210" y="18355"/>
                </a:cubicBezTo>
                <a:cubicBezTo>
                  <a:pt x="8094" y="18803"/>
                  <a:pt x="8688" y="19061"/>
                  <a:pt x="8949" y="19270"/>
                </a:cubicBezTo>
                <a:cubicBezTo>
                  <a:pt x="9340" y="19583"/>
                  <a:pt x="9153" y="19919"/>
                  <a:pt x="9696" y="20259"/>
                </a:cubicBezTo>
                <a:cubicBezTo>
                  <a:pt x="10095" y="20509"/>
                  <a:pt x="10377" y="20546"/>
                  <a:pt x="10771" y="20859"/>
                </a:cubicBezTo>
                <a:cubicBezTo>
                  <a:pt x="11110" y="21129"/>
                  <a:pt x="11415" y="21366"/>
                  <a:pt x="12009" y="21275"/>
                </a:cubicBezTo>
                <a:cubicBezTo>
                  <a:pt x="12559" y="21190"/>
                  <a:pt x="12917" y="20933"/>
                  <a:pt x="13516" y="21049"/>
                </a:cubicBezTo>
                <a:cubicBezTo>
                  <a:pt x="14527" y="21244"/>
                  <a:pt x="15018" y="22354"/>
                  <a:pt x="15487" y="22562"/>
                </a:cubicBezTo>
                <a:cubicBezTo>
                  <a:pt x="16587" y="23050"/>
                  <a:pt x="17007" y="22206"/>
                  <a:pt x="17812" y="23733"/>
                </a:cubicBezTo>
                <a:cubicBezTo>
                  <a:pt x="18215" y="24497"/>
                  <a:pt x="18311" y="24133"/>
                  <a:pt x="18542" y="24750"/>
                </a:cubicBezTo>
                <a:cubicBezTo>
                  <a:pt x="18295" y="24896"/>
                  <a:pt x="18199" y="24801"/>
                  <a:pt x="18008" y="25003"/>
                </a:cubicBezTo>
                <a:cubicBezTo>
                  <a:pt x="18096" y="25275"/>
                  <a:pt x="18408" y="25453"/>
                  <a:pt x="18685" y="25618"/>
                </a:cubicBezTo>
                <a:cubicBezTo>
                  <a:pt x="18804" y="25358"/>
                  <a:pt x="19087" y="25148"/>
                  <a:pt x="19412" y="24999"/>
                </a:cubicBezTo>
                <a:cubicBezTo>
                  <a:pt x="19822" y="24811"/>
                  <a:pt x="20157" y="24897"/>
                  <a:pt x="20544" y="24790"/>
                </a:cubicBezTo>
                <a:cubicBezTo>
                  <a:pt x="20358" y="24091"/>
                  <a:pt x="19685" y="23940"/>
                  <a:pt x="19177" y="23633"/>
                </a:cubicBezTo>
                <a:cubicBezTo>
                  <a:pt x="18731" y="23363"/>
                  <a:pt x="17991" y="22804"/>
                  <a:pt x="17721" y="22478"/>
                </a:cubicBezTo>
                <a:cubicBezTo>
                  <a:pt x="16693" y="21237"/>
                  <a:pt x="16908" y="19254"/>
                  <a:pt x="16273" y="18706"/>
                </a:cubicBezTo>
                <a:cubicBezTo>
                  <a:pt x="15720" y="18228"/>
                  <a:pt x="14704" y="19108"/>
                  <a:pt x="14871" y="17535"/>
                </a:cubicBezTo>
                <a:cubicBezTo>
                  <a:pt x="14960" y="16691"/>
                  <a:pt x="14561" y="16229"/>
                  <a:pt x="14264" y="15626"/>
                </a:cubicBezTo>
                <a:cubicBezTo>
                  <a:pt x="14033" y="15157"/>
                  <a:pt x="13919" y="14074"/>
                  <a:pt x="13777" y="13491"/>
                </a:cubicBezTo>
                <a:cubicBezTo>
                  <a:pt x="13195" y="11109"/>
                  <a:pt x="12787" y="11568"/>
                  <a:pt x="11908" y="10151"/>
                </a:cubicBezTo>
                <a:cubicBezTo>
                  <a:pt x="11601" y="9655"/>
                  <a:pt x="11464" y="8815"/>
                  <a:pt x="11251" y="8197"/>
                </a:cubicBezTo>
                <a:cubicBezTo>
                  <a:pt x="10887" y="7143"/>
                  <a:pt x="10586" y="7528"/>
                  <a:pt x="9648" y="7204"/>
                </a:cubicBezTo>
                <a:cubicBezTo>
                  <a:pt x="8625" y="6851"/>
                  <a:pt x="8915" y="5948"/>
                  <a:pt x="8749" y="5479"/>
                </a:cubicBezTo>
                <a:cubicBezTo>
                  <a:pt x="8577" y="4991"/>
                  <a:pt x="7935" y="4405"/>
                  <a:pt x="7450" y="4178"/>
                </a:cubicBezTo>
                <a:cubicBezTo>
                  <a:pt x="7048" y="3990"/>
                  <a:pt x="5941" y="4454"/>
                  <a:pt x="5356" y="4453"/>
                </a:cubicBezTo>
                <a:cubicBezTo>
                  <a:pt x="4269" y="4452"/>
                  <a:pt x="4884" y="3338"/>
                  <a:pt x="4406" y="2797"/>
                </a:cubicBezTo>
                <a:cubicBezTo>
                  <a:pt x="4035" y="2377"/>
                  <a:pt x="3426" y="2362"/>
                  <a:pt x="3523" y="1195"/>
                </a:cubicBezTo>
                <a:cubicBezTo>
                  <a:pt x="3349" y="1100"/>
                  <a:pt x="2889" y="804"/>
                  <a:pt x="2691" y="811"/>
                </a:cubicBezTo>
                <a:cubicBezTo>
                  <a:pt x="2073" y="834"/>
                  <a:pt x="2213" y="965"/>
                  <a:pt x="1576" y="687"/>
                </a:cubicBezTo>
                <a:cubicBezTo>
                  <a:pt x="742" y="323"/>
                  <a:pt x="781" y="0"/>
                  <a:pt x="288" y="529"/>
                </a:cubicBezTo>
                <a:cubicBezTo>
                  <a:pt x="134" y="694"/>
                  <a:pt x="95" y="696"/>
                  <a:pt x="0" y="920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6" name="O_MN"/>
          <xdr:cNvSpPr>
            <a:spLocks/>
          </xdr:cNvSpPr>
        </xdr:nvSpPr>
        <xdr:spPr bwMode="auto">
          <a:xfrm>
            <a:off x="11232689625" y="1143000"/>
            <a:ext cx="942975" cy="371475"/>
          </a:xfrm>
          <a:custGeom>
            <a:avLst/>
            <a:gdLst>
              <a:gd name="T0" fmla="*/ 0 w 26845"/>
              <a:gd name="T1" fmla="*/ 2536 h 10541"/>
              <a:gd name="T2" fmla="*/ 1743 w 26845"/>
              <a:gd name="T3" fmla="*/ 3705 h 10541"/>
              <a:gd name="T4" fmla="*/ 2954 w 26845"/>
              <a:gd name="T5" fmla="*/ 4707 h 10541"/>
              <a:gd name="T6" fmla="*/ 3265 w 26845"/>
              <a:gd name="T7" fmla="*/ 5151 h 10541"/>
              <a:gd name="T8" fmla="*/ 4257 w 26845"/>
              <a:gd name="T9" fmla="*/ 5341 h 10541"/>
              <a:gd name="T10" fmla="*/ 4957 w 26845"/>
              <a:gd name="T11" fmla="*/ 5992 h 10541"/>
              <a:gd name="T12" fmla="*/ 6792 w 26845"/>
              <a:gd name="T13" fmla="*/ 6820 h 10541"/>
              <a:gd name="T14" fmla="*/ 8642 w 26845"/>
              <a:gd name="T15" fmla="*/ 7443 h 10541"/>
              <a:gd name="T16" fmla="*/ 10296 w 26845"/>
              <a:gd name="T17" fmla="*/ 8341 h 10541"/>
              <a:gd name="T18" fmla="*/ 12243 w 26845"/>
              <a:gd name="T19" fmla="*/ 9646 h 10541"/>
              <a:gd name="T20" fmla="*/ 13194 w 26845"/>
              <a:gd name="T21" fmla="*/ 9266 h 10541"/>
              <a:gd name="T22" fmla="*/ 15988 w 26845"/>
              <a:gd name="T23" fmla="*/ 9069 h 10541"/>
              <a:gd name="T24" fmla="*/ 16433 w 26845"/>
              <a:gd name="T25" fmla="*/ 9381 h 10541"/>
              <a:gd name="T26" fmla="*/ 18641 w 26845"/>
              <a:gd name="T27" fmla="*/ 9489 h 10541"/>
              <a:gd name="T28" fmla="*/ 20842 w 26845"/>
              <a:gd name="T29" fmla="*/ 9218 h 10541"/>
              <a:gd name="T30" fmla="*/ 22207 w 26845"/>
              <a:gd name="T31" fmla="*/ 8779 h 10541"/>
              <a:gd name="T32" fmla="*/ 23916 w 26845"/>
              <a:gd name="T33" fmla="*/ 6414 h 10541"/>
              <a:gd name="T34" fmla="*/ 26845 w 26845"/>
              <a:gd name="T35" fmla="*/ 4476 h 10541"/>
              <a:gd name="T36" fmla="*/ 25843 w 26845"/>
              <a:gd name="T37" fmla="*/ 4043 h 10541"/>
              <a:gd name="T38" fmla="*/ 25403 w 26845"/>
              <a:gd name="T39" fmla="*/ 3423 h 10541"/>
              <a:gd name="T40" fmla="*/ 23914 w 26845"/>
              <a:gd name="T41" fmla="*/ 2764 h 10541"/>
              <a:gd name="T42" fmla="*/ 23759 w 26845"/>
              <a:gd name="T43" fmla="*/ 1894 h 10541"/>
              <a:gd name="T44" fmla="*/ 22572 w 26845"/>
              <a:gd name="T45" fmla="*/ 1620 h 10541"/>
              <a:gd name="T46" fmla="*/ 20015 w 26845"/>
              <a:gd name="T47" fmla="*/ 1307 h 10541"/>
              <a:gd name="T48" fmla="*/ 18542 w 26845"/>
              <a:gd name="T49" fmla="*/ 1443 h 10541"/>
              <a:gd name="T50" fmla="*/ 16254 w 26845"/>
              <a:gd name="T51" fmla="*/ 2363 h 10541"/>
              <a:gd name="T52" fmla="*/ 14890 w 26845"/>
              <a:gd name="T53" fmla="*/ 2536 h 10541"/>
              <a:gd name="T54" fmla="*/ 13496 w 26845"/>
              <a:gd name="T55" fmla="*/ 2758 h 10541"/>
              <a:gd name="T56" fmla="*/ 10948 w 26845"/>
              <a:gd name="T57" fmla="*/ 3418 h 10541"/>
              <a:gd name="T58" fmla="*/ 5842 w 26845"/>
              <a:gd name="T59" fmla="*/ 2165 h 10541"/>
              <a:gd name="T60" fmla="*/ 3493 w 26845"/>
              <a:gd name="T61" fmla="*/ 1359 h 10541"/>
              <a:gd name="T62" fmla="*/ 1644 w 26845"/>
              <a:gd name="T63" fmla="*/ 0 h 10541"/>
              <a:gd name="T64" fmla="*/ 538 w 26845"/>
              <a:gd name="T65" fmla="*/ 968 h 10541"/>
              <a:gd name="T66" fmla="*/ 134 w 26845"/>
              <a:gd name="T67" fmla="*/ 2370 h 10541"/>
              <a:gd name="T68" fmla="*/ 0 w 26845"/>
              <a:gd name="T69" fmla="*/ 2536 h 105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6845" h="10541">
                <a:moveTo>
                  <a:pt x="0" y="2536"/>
                </a:moveTo>
                <a:cubicBezTo>
                  <a:pt x="412" y="3198"/>
                  <a:pt x="1070" y="3295"/>
                  <a:pt x="1743" y="3705"/>
                </a:cubicBezTo>
                <a:cubicBezTo>
                  <a:pt x="2133" y="3942"/>
                  <a:pt x="2704" y="4334"/>
                  <a:pt x="2954" y="4707"/>
                </a:cubicBezTo>
                <a:cubicBezTo>
                  <a:pt x="3077" y="4890"/>
                  <a:pt x="3072" y="5041"/>
                  <a:pt x="3265" y="5151"/>
                </a:cubicBezTo>
                <a:cubicBezTo>
                  <a:pt x="3636" y="5309"/>
                  <a:pt x="3845" y="4951"/>
                  <a:pt x="4257" y="5341"/>
                </a:cubicBezTo>
                <a:cubicBezTo>
                  <a:pt x="4375" y="5452"/>
                  <a:pt x="4801" y="5915"/>
                  <a:pt x="4957" y="5992"/>
                </a:cubicBezTo>
                <a:cubicBezTo>
                  <a:pt x="5324" y="6176"/>
                  <a:pt x="6016" y="5731"/>
                  <a:pt x="6792" y="6820"/>
                </a:cubicBezTo>
                <a:cubicBezTo>
                  <a:pt x="7085" y="7231"/>
                  <a:pt x="6997" y="7723"/>
                  <a:pt x="8642" y="7443"/>
                </a:cubicBezTo>
                <a:cubicBezTo>
                  <a:pt x="9512" y="7294"/>
                  <a:pt x="9737" y="7245"/>
                  <a:pt x="10296" y="8341"/>
                </a:cubicBezTo>
                <a:cubicBezTo>
                  <a:pt x="11419" y="10541"/>
                  <a:pt x="11134" y="10104"/>
                  <a:pt x="12243" y="9646"/>
                </a:cubicBezTo>
                <a:cubicBezTo>
                  <a:pt x="12541" y="9523"/>
                  <a:pt x="12947" y="9437"/>
                  <a:pt x="13194" y="9266"/>
                </a:cubicBezTo>
                <a:cubicBezTo>
                  <a:pt x="14016" y="8698"/>
                  <a:pt x="13810" y="7375"/>
                  <a:pt x="15988" y="9069"/>
                </a:cubicBezTo>
                <a:cubicBezTo>
                  <a:pt x="16151" y="9195"/>
                  <a:pt x="16229" y="9309"/>
                  <a:pt x="16433" y="9381"/>
                </a:cubicBezTo>
                <a:cubicBezTo>
                  <a:pt x="16920" y="9043"/>
                  <a:pt x="17426" y="8509"/>
                  <a:pt x="18641" y="9489"/>
                </a:cubicBezTo>
                <a:cubicBezTo>
                  <a:pt x="19521" y="10198"/>
                  <a:pt x="19747" y="9127"/>
                  <a:pt x="20842" y="9218"/>
                </a:cubicBezTo>
                <a:cubicBezTo>
                  <a:pt x="21448" y="9268"/>
                  <a:pt x="21437" y="9556"/>
                  <a:pt x="22207" y="8779"/>
                </a:cubicBezTo>
                <a:cubicBezTo>
                  <a:pt x="23395" y="7582"/>
                  <a:pt x="23547" y="7706"/>
                  <a:pt x="23916" y="6414"/>
                </a:cubicBezTo>
                <a:cubicBezTo>
                  <a:pt x="24674" y="3764"/>
                  <a:pt x="26415" y="4680"/>
                  <a:pt x="26845" y="4476"/>
                </a:cubicBezTo>
                <a:cubicBezTo>
                  <a:pt x="26715" y="4050"/>
                  <a:pt x="26289" y="4244"/>
                  <a:pt x="25843" y="4043"/>
                </a:cubicBezTo>
                <a:cubicBezTo>
                  <a:pt x="25736" y="3681"/>
                  <a:pt x="25881" y="3456"/>
                  <a:pt x="25403" y="3423"/>
                </a:cubicBezTo>
                <a:cubicBezTo>
                  <a:pt x="24600" y="3367"/>
                  <a:pt x="24128" y="3556"/>
                  <a:pt x="23914" y="2764"/>
                </a:cubicBezTo>
                <a:cubicBezTo>
                  <a:pt x="23850" y="2527"/>
                  <a:pt x="23722" y="2014"/>
                  <a:pt x="23759" y="1894"/>
                </a:cubicBezTo>
                <a:cubicBezTo>
                  <a:pt x="23127" y="1945"/>
                  <a:pt x="23438" y="2221"/>
                  <a:pt x="22572" y="1620"/>
                </a:cubicBezTo>
                <a:cubicBezTo>
                  <a:pt x="21332" y="760"/>
                  <a:pt x="21291" y="1124"/>
                  <a:pt x="20015" y="1307"/>
                </a:cubicBezTo>
                <a:cubicBezTo>
                  <a:pt x="19506" y="1380"/>
                  <a:pt x="19049" y="1348"/>
                  <a:pt x="18542" y="1443"/>
                </a:cubicBezTo>
                <a:cubicBezTo>
                  <a:pt x="17588" y="1623"/>
                  <a:pt x="17149" y="2130"/>
                  <a:pt x="16254" y="2363"/>
                </a:cubicBezTo>
                <a:cubicBezTo>
                  <a:pt x="15813" y="2478"/>
                  <a:pt x="15343" y="2486"/>
                  <a:pt x="14890" y="2536"/>
                </a:cubicBezTo>
                <a:cubicBezTo>
                  <a:pt x="14393" y="2591"/>
                  <a:pt x="13960" y="2668"/>
                  <a:pt x="13496" y="2758"/>
                </a:cubicBezTo>
                <a:cubicBezTo>
                  <a:pt x="12612" y="2930"/>
                  <a:pt x="11768" y="3344"/>
                  <a:pt x="10948" y="3418"/>
                </a:cubicBezTo>
                <a:cubicBezTo>
                  <a:pt x="8887" y="3603"/>
                  <a:pt x="7523" y="2428"/>
                  <a:pt x="5842" y="2165"/>
                </a:cubicBezTo>
                <a:cubicBezTo>
                  <a:pt x="4466" y="1949"/>
                  <a:pt x="4442" y="2179"/>
                  <a:pt x="3493" y="1359"/>
                </a:cubicBezTo>
                <a:cubicBezTo>
                  <a:pt x="3037" y="966"/>
                  <a:pt x="2247" y="272"/>
                  <a:pt x="1644" y="0"/>
                </a:cubicBezTo>
                <a:cubicBezTo>
                  <a:pt x="1055" y="625"/>
                  <a:pt x="688" y="585"/>
                  <a:pt x="538" y="968"/>
                </a:cubicBezTo>
                <a:cubicBezTo>
                  <a:pt x="345" y="1462"/>
                  <a:pt x="608" y="1833"/>
                  <a:pt x="134" y="2370"/>
                </a:cubicBezTo>
                <a:cubicBezTo>
                  <a:pt x="51" y="2464"/>
                  <a:pt x="65" y="2411"/>
                  <a:pt x="0" y="2536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7" name="O_BK"/>
          <xdr:cNvSpPr>
            <a:spLocks/>
          </xdr:cNvSpPr>
        </xdr:nvSpPr>
        <xdr:spPr bwMode="auto">
          <a:xfrm>
            <a:off x="11231460900" y="1590675"/>
            <a:ext cx="666750" cy="447675"/>
          </a:xfrm>
          <a:custGeom>
            <a:avLst/>
            <a:gdLst>
              <a:gd name="T0" fmla="*/ 2614 w 19116"/>
              <a:gd name="T1" fmla="*/ 10936 h 12755"/>
              <a:gd name="T2" fmla="*/ 3123 w 19116"/>
              <a:gd name="T3" fmla="*/ 9754 h 12755"/>
              <a:gd name="T4" fmla="*/ 6988 w 19116"/>
              <a:gd name="T5" fmla="*/ 10776 h 12755"/>
              <a:gd name="T6" fmla="*/ 11434 w 19116"/>
              <a:gd name="T7" fmla="*/ 11869 h 12755"/>
              <a:gd name="T8" fmla="*/ 13129 w 19116"/>
              <a:gd name="T9" fmla="*/ 10123 h 12755"/>
              <a:gd name="T10" fmla="*/ 14286 w 19116"/>
              <a:gd name="T11" fmla="*/ 9087 h 12755"/>
              <a:gd name="T12" fmla="*/ 15305 w 19116"/>
              <a:gd name="T13" fmla="*/ 7783 h 12755"/>
              <a:gd name="T14" fmla="*/ 18198 w 19116"/>
              <a:gd name="T15" fmla="*/ 7387 h 12755"/>
              <a:gd name="T16" fmla="*/ 16837 w 19116"/>
              <a:gd name="T17" fmla="*/ 6133 h 12755"/>
              <a:gd name="T18" fmla="*/ 16041 w 19116"/>
              <a:gd name="T19" fmla="*/ 5467 h 12755"/>
              <a:gd name="T20" fmla="*/ 16536 w 19116"/>
              <a:gd name="T21" fmla="*/ 4368 h 12755"/>
              <a:gd name="T22" fmla="*/ 17371 w 19116"/>
              <a:gd name="T23" fmla="*/ 3307 h 12755"/>
              <a:gd name="T24" fmla="*/ 15736 w 19116"/>
              <a:gd name="T25" fmla="*/ 1492 h 12755"/>
              <a:gd name="T26" fmla="*/ 14269 w 19116"/>
              <a:gd name="T27" fmla="*/ 1831 h 12755"/>
              <a:gd name="T28" fmla="*/ 13619 w 19116"/>
              <a:gd name="T29" fmla="*/ 2599 h 12755"/>
              <a:gd name="T30" fmla="*/ 12648 w 19116"/>
              <a:gd name="T31" fmla="*/ 2400 h 12755"/>
              <a:gd name="T32" fmla="*/ 11801 w 19116"/>
              <a:gd name="T33" fmla="*/ 3398 h 12755"/>
              <a:gd name="T34" fmla="*/ 9819 w 19116"/>
              <a:gd name="T35" fmla="*/ 4137 h 12755"/>
              <a:gd name="T36" fmla="*/ 8678 w 19116"/>
              <a:gd name="T37" fmla="*/ 3070 h 12755"/>
              <a:gd name="T38" fmla="*/ 8015 w 19116"/>
              <a:gd name="T39" fmla="*/ 1718 h 12755"/>
              <a:gd name="T40" fmla="*/ 7001 w 19116"/>
              <a:gd name="T41" fmla="*/ 531 h 12755"/>
              <a:gd name="T42" fmla="*/ 6222 w 19116"/>
              <a:gd name="T43" fmla="*/ 28 h 12755"/>
              <a:gd name="T44" fmla="*/ 4083 w 19116"/>
              <a:gd name="T45" fmla="*/ 1225 h 12755"/>
              <a:gd name="T46" fmla="*/ 3079 w 19116"/>
              <a:gd name="T47" fmla="*/ 2303 h 12755"/>
              <a:gd name="T48" fmla="*/ 2744 w 19116"/>
              <a:gd name="T49" fmla="*/ 3173 h 12755"/>
              <a:gd name="T50" fmla="*/ 2536 w 19116"/>
              <a:gd name="T51" fmla="*/ 5103 h 12755"/>
              <a:gd name="T52" fmla="*/ 1300 w 19116"/>
              <a:gd name="T53" fmla="*/ 5055 h 12755"/>
              <a:gd name="T54" fmla="*/ 546 w 19116"/>
              <a:gd name="T55" fmla="*/ 6532 h 12755"/>
              <a:gd name="T56" fmla="*/ 1339 w 19116"/>
              <a:gd name="T57" fmla="*/ 6988 h 12755"/>
              <a:gd name="T58" fmla="*/ 114 w 19116"/>
              <a:gd name="T59" fmla="*/ 9839 h 12755"/>
              <a:gd name="T60" fmla="*/ 131 w 19116"/>
              <a:gd name="T61" fmla="*/ 10329 h 12755"/>
              <a:gd name="T62" fmla="*/ 192 w 19116"/>
              <a:gd name="T63" fmla="*/ 10396 h 12755"/>
              <a:gd name="T64" fmla="*/ 670 w 19116"/>
              <a:gd name="T65" fmla="*/ 10654 h 12755"/>
              <a:gd name="T66" fmla="*/ 1943 w 19116"/>
              <a:gd name="T67" fmla="*/ 12635 h 127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19116" h="12755">
                <a:moveTo>
                  <a:pt x="1943" y="12635"/>
                </a:moveTo>
                <a:cubicBezTo>
                  <a:pt x="2281" y="12279"/>
                  <a:pt x="1898" y="11877"/>
                  <a:pt x="2614" y="10936"/>
                </a:cubicBezTo>
                <a:cubicBezTo>
                  <a:pt x="2540" y="10570"/>
                  <a:pt x="2331" y="10521"/>
                  <a:pt x="2315" y="10200"/>
                </a:cubicBezTo>
                <a:cubicBezTo>
                  <a:pt x="2289" y="9659"/>
                  <a:pt x="2680" y="9804"/>
                  <a:pt x="3123" y="9754"/>
                </a:cubicBezTo>
                <a:cubicBezTo>
                  <a:pt x="4677" y="9580"/>
                  <a:pt x="4123" y="9437"/>
                  <a:pt x="5087" y="10199"/>
                </a:cubicBezTo>
                <a:cubicBezTo>
                  <a:pt x="6012" y="10929"/>
                  <a:pt x="6192" y="9798"/>
                  <a:pt x="6988" y="10776"/>
                </a:cubicBezTo>
                <a:cubicBezTo>
                  <a:pt x="7731" y="11688"/>
                  <a:pt x="8792" y="12168"/>
                  <a:pt x="10140" y="11757"/>
                </a:cubicBezTo>
                <a:cubicBezTo>
                  <a:pt x="10663" y="11597"/>
                  <a:pt x="10865" y="11712"/>
                  <a:pt x="11434" y="11869"/>
                </a:cubicBezTo>
                <a:cubicBezTo>
                  <a:pt x="12284" y="12104"/>
                  <a:pt x="12171" y="11996"/>
                  <a:pt x="12666" y="11562"/>
                </a:cubicBezTo>
                <a:cubicBezTo>
                  <a:pt x="12581" y="10604"/>
                  <a:pt x="11787" y="10309"/>
                  <a:pt x="13129" y="10123"/>
                </a:cubicBezTo>
                <a:cubicBezTo>
                  <a:pt x="13477" y="10075"/>
                  <a:pt x="13592" y="9997"/>
                  <a:pt x="13875" y="9957"/>
                </a:cubicBezTo>
                <a:cubicBezTo>
                  <a:pt x="13802" y="9425"/>
                  <a:pt x="13861" y="9254"/>
                  <a:pt x="14286" y="9087"/>
                </a:cubicBezTo>
                <a:cubicBezTo>
                  <a:pt x="14724" y="8916"/>
                  <a:pt x="14930" y="8938"/>
                  <a:pt x="15387" y="8988"/>
                </a:cubicBezTo>
                <a:cubicBezTo>
                  <a:pt x="15379" y="8602"/>
                  <a:pt x="15161" y="8092"/>
                  <a:pt x="15305" y="7783"/>
                </a:cubicBezTo>
                <a:cubicBezTo>
                  <a:pt x="15505" y="7354"/>
                  <a:pt x="15858" y="7727"/>
                  <a:pt x="16226" y="7288"/>
                </a:cubicBezTo>
                <a:cubicBezTo>
                  <a:pt x="16980" y="6389"/>
                  <a:pt x="17401" y="7311"/>
                  <a:pt x="18198" y="7387"/>
                </a:cubicBezTo>
                <a:cubicBezTo>
                  <a:pt x="19116" y="4525"/>
                  <a:pt x="17485" y="6543"/>
                  <a:pt x="17484" y="6543"/>
                </a:cubicBezTo>
                <a:cubicBezTo>
                  <a:pt x="17221" y="6705"/>
                  <a:pt x="16951" y="6574"/>
                  <a:pt x="16837" y="6133"/>
                </a:cubicBezTo>
                <a:cubicBezTo>
                  <a:pt x="16706" y="5622"/>
                  <a:pt x="16597" y="5807"/>
                  <a:pt x="16345" y="5720"/>
                </a:cubicBezTo>
                <a:cubicBezTo>
                  <a:pt x="16051" y="5618"/>
                  <a:pt x="16194" y="5634"/>
                  <a:pt x="16041" y="5467"/>
                </a:cubicBezTo>
                <a:cubicBezTo>
                  <a:pt x="15860" y="5270"/>
                  <a:pt x="15636" y="5274"/>
                  <a:pt x="15395" y="5114"/>
                </a:cubicBezTo>
                <a:cubicBezTo>
                  <a:pt x="15236" y="4262"/>
                  <a:pt x="15944" y="4474"/>
                  <a:pt x="16536" y="4368"/>
                </a:cubicBezTo>
                <a:cubicBezTo>
                  <a:pt x="17158" y="4258"/>
                  <a:pt x="16502" y="4020"/>
                  <a:pt x="17117" y="3555"/>
                </a:cubicBezTo>
                <a:cubicBezTo>
                  <a:pt x="17283" y="3430"/>
                  <a:pt x="17246" y="3453"/>
                  <a:pt x="17371" y="3307"/>
                </a:cubicBezTo>
                <a:cubicBezTo>
                  <a:pt x="16609" y="2868"/>
                  <a:pt x="16798" y="3154"/>
                  <a:pt x="16338" y="2027"/>
                </a:cubicBezTo>
                <a:cubicBezTo>
                  <a:pt x="16156" y="1579"/>
                  <a:pt x="16076" y="1728"/>
                  <a:pt x="15736" y="1492"/>
                </a:cubicBezTo>
                <a:cubicBezTo>
                  <a:pt x="15434" y="1283"/>
                  <a:pt x="15455" y="1094"/>
                  <a:pt x="14963" y="1138"/>
                </a:cubicBezTo>
                <a:cubicBezTo>
                  <a:pt x="14952" y="1219"/>
                  <a:pt x="15335" y="2130"/>
                  <a:pt x="14269" y="1831"/>
                </a:cubicBezTo>
                <a:cubicBezTo>
                  <a:pt x="14066" y="1774"/>
                  <a:pt x="13957" y="1643"/>
                  <a:pt x="13769" y="1876"/>
                </a:cubicBezTo>
                <a:cubicBezTo>
                  <a:pt x="13588" y="2099"/>
                  <a:pt x="13713" y="2358"/>
                  <a:pt x="13619" y="2599"/>
                </a:cubicBezTo>
                <a:cubicBezTo>
                  <a:pt x="13472" y="2834"/>
                  <a:pt x="13339" y="2862"/>
                  <a:pt x="12983" y="2858"/>
                </a:cubicBezTo>
                <a:cubicBezTo>
                  <a:pt x="12700" y="2636"/>
                  <a:pt x="12815" y="2695"/>
                  <a:pt x="12648" y="2400"/>
                </a:cubicBezTo>
                <a:cubicBezTo>
                  <a:pt x="12385" y="2680"/>
                  <a:pt x="12683" y="2796"/>
                  <a:pt x="12470" y="3332"/>
                </a:cubicBezTo>
                <a:lnTo>
                  <a:pt x="11801" y="3398"/>
                </a:lnTo>
                <a:cubicBezTo>
                  <a:pt x="11584" y="4130"/>
                  <a:pt x="11717" y="3956"/>
                  <a:pt x="11206" y="3939"/>
                </a:cubicBezTo>
                <a:cubicBezTo>
                  <a:pt x="10848" y="5398"/>
                  <a:pt x="10140" y="4280"/>
                  <a:pt x="9819" y="4137"/>
                </a:cubicBezTo>
                <a:cubicBezTo>
                  <a:pt x="9702" y="4084"/>
                  <a:pt x="8579" y="3992"/>
                  <a:pt x="9329" y="3338"/>
                </a:cubicBezTo>
                <a:cubicBezTo>
                  <a:pt x="9137" y="3304"/>
                  <a:pt x="8841" y="3158"/>
                  <a:pt x="8678" y="3070"/>
                </a:cubicBezTo>
                <a:cubicBezTo>
                  <a:pt x="8416" y="2928"/>
                  <a:pt x="8308" y="2856"/>
                  <a:pt x="8248" y="2482"/>
                </a:cubicBezTo>
                <a:cubicBezTo>
                  <a:pt x="8164" y="1959"/>
                  <a:pt x="8267" y="2109"/>
                  <a:pt x="8015" y="1718"/>
                </a:cubicBezTo>
                <a:cubicBezTo>
                  <a:pt x="7789" y="1368"/>
                  <a:pt x="7916" y="1258"/>
                  <a:pt x="7868" y="831"/>
                </a:cubicBezTo>
                <a:cubicBezTo>
                  <a:pt x="7570" y="662"/>
                  <a:pt x="7274" y="668"/>
                  <a:pt x="7001" y="531"/>
                </a:cubicBezTo>
                <a:cubicBezTo>
                  <a:pt x="6611" y="335"/>
                  <a:pt x="6715" y="64"/>
                  <a:pt x="6351" y="0"/>
                </a:cubicBezTo>
                <a:lnTo>
                  <a:pt x="6222" y="28"/>
                </a:lnTo>
                <a:cubicBezTo>
                  <a:pt x="6171" y="484"/>
                  <a:pt x="6315" y="789"/>
                  <a:pt x="5603" y="1164"/>
                </a:cubicBezTo>
                <a:cubicBezTo>
                  <a:pt x="4867" y="1551"/>
                  <a:pt x="4393" y="1258"/>
                  <a:pt x="4083" y="1225"/>
                </a:cubicBezTo>
                <a:cubicBezTo>
                  <a:pt x="4071" y="1420"/>
                  <a:pt x="3988" y="1578"/>
                  <a:pt x="3954" y="1819"/>
                </a:cubicBezTo>
                <a:cubicBezTo>
                  <a:pt x="3810" y="2818"/>
                  <a:pt x="3242" y="2352"/>
                  <a:pt x="3079" y="2303"/>
                </a:cubicBezTo>
                <a:cubicBezTo>
                  <a:pt x="2905" y="2474"/>
                  <a:pt x="2955" y="2382"/>
                  <a:pt x="2867" y="2667"/>
                </a:cubicBezTo>
                <a:cubicBezTo>
                  <a:pt x="2821" y="2813"/>
                  <a:pt x="2776" y="2987"/>
                  <a:pt x="2744" y="3173"/>
                </a:cubicBezTo>
                <a:cubicBezTo>
                  <a:pt x="2424" y="3240"/>
                  <a:pt x="2405" y="3160"/>
                  <a:pt x="2135" y="3240"/>
                </a:cubicBezTo>
                <a:cubicBezTo>
                  <a:pt x="2114" y="4440"/>
                  <a:pt x="3167" y="4353"/>
                  <a:pt x="2536" y="5103"/>
                </a:cubicBezTo>
                <a:lnTo>
                  <a:pt x="2276" y="5354"/>
                </a:lnTo>
                <a:cubicBezTo>
                  <a:pt x="1576" y="5457"/>
                  <a:pt x="1721" y="4980"/>
                  <a:pt x="1300" y="5055"/>
                </a:cubicBezTo>
                <a:cubicBezTo>
                  <a:pt x="964" y="5115"/>
                  <a:pt x="986" y="5558"/>
                  <a:pt x="942" y="5770"/>
                </a:cubicBezTo>
                <a:cubicBezTo>
                  <a:pt x="829" y="6316"/>
                  <a:pt x="399" y="6061"/>
                  <a:pt x="546" y="6532"/>
                </a:cubicBezTo>
                <a:cubicBezTo>
                  <a:pt x="587" y="6660"/>
                  <a:pt x="763" y="6812"/>
                  <a:pt x="845" y="6855"/>
                </a:cubicBezTo>
                <a:cubicBezTo>
                  <a:pt x="1014" y="6943"/>
                  <a:pt x="1142" y="6914"/>
                  <a:pt x="1339" y="6988"/>
                </a:cubicBezTo>
                <a:cubicBezTo>
                  <a:pt x="1376" y="7208"/>
                  <a:pt x="1423" y="7350"/>
                  <a:pt x="1397" y="7596"/>
                </a:cubicBezTo>
                <a:cubicBezTo>
                  <a:pt x="1254" y="8922"/>
                  <a:pt x="244" y="9642"/>
                  <a:pt x="114" y="9839"/>
                </a:cubicBezTo>
                <a:lnTo>
                  <a:pt x="0" y="10200"/>
                </a:lnTo>
                <a:cubicBezTo>
                  <a:pt x="135" y="10271"/>
                  <a:pt x="104" y="10301"/>
                  <a:pt x="131" y="10329"/>
                </a:cubicBezTo>
                <a:cubicBezTo>
                  <a:pt x="139" y="10338"/>
                  <a:pt x="151" y="10354"/>
                  <a:pt x="160" y="10363"/>
                </a:cubicBezTo>
                <a:cubicBezTo>
                  <a:pt x="169" y="10372"/>
                  <a:pt x="182" y="10387"/>
                  <a:pt x="192" y="10396"/>
                </a:cubicBezTo>
                <a:cubicBezTo>
                  <a:pt x="202" y="10405"/>
                  <a:pt x="216" y="10419"/>
                  <a:pt x="227" y="10427"/>
                </a:cubicBezTo>
                <a:lnTo>
                  <a:pt x="670" y="10654"/>
                </a:lnTo>
                <a:cubicBezTo>
                  <a:pt x="994" y="10819"/>
                  <a:pt x="1113" y="10886"/>
                  <a:pt x="1300" y="11190"/>
                </a:cubicBezTo>
                <a:cubicBezTo>
                  <a:pt x="1512" y="11532"/>
                  <a:pt x="1467" y="12755"/>
                  <a:pt x="1943" y="12635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8" name="O_ZA"/>
          <xdr:cNvSpPr>
            <a:spLocks/>
          </xdr:cNvSpPr>
        </xdr:nvSpPr>
        <xdr:spPr bwMode="auto">
          <a:xfrm>
            <a:off x="11231946675" y="1057275"/>
            <a:ext cx="514350" cy="476250"/>
          </a:xfrm>
          <a:custGeom>
            <a:avLst/>
            <a:gdLst>
              <a:gd name="T0" fmla="*/ 4170 w 14875"/>
              <a:gd name="T1" fmla="*/ 6170 h 13569"/>
              <a:gd name="T2" fmla="*/ 4776 w 14875"/>
              <a:gd name="T3" fmla="*/ 7061 h 13569"/>
              <a:gd name="T4" fmla="*/ 4957 w 14875"/>
              <a:gd name="T5" fmla="*/ 8854 h 13569"/>
              <a:gd name="T6" fmla="*/ 4804 w 14875"/>
              <a:gd name="T7" fmla="*/ 9493 h 13569"/>
              <a:gd name="T8" fmla="*/ 4286 w 14875"/>
              <a:gd name="T9" fmla="*/ 10549 h 13569"/>
              <a:gd name="T10" fmla="*/ 5766 w 14875"/>
              <a:gd name="T11" fmla="*/ 11284 h 13569"/>
              <a:gd name="T12" fmla="*/ 6774 w 14875"/>
              <a:gd name="T13" fmla="*/ 12561 h 13569"/>
              <a:gd name="T14" fmla="*/ 8440 w 14875"/>
              <a:gd name="T15" fmla="*/ 12768 h 13569"/>
              <a:gd name="T16" fmla="*/ 10032 w 14875"/>
              <a:gd name="T17" fmla="*/ 13265 h 13569"/>
              <a:gd name="T18" fmla="*/ 9814 w 14875"/>
              <a:gd name="T19" fmla="*/ 10840 h 13569"/>
              <a:gd name="T20" fmla="*/ 10465 w 14875"/>
              <a:gd name="T21" fmla="*/ 10419 h 13569"/>
              <a:gd name="T22" fmla="*/ 10740 w 14875"/>
              <a:gd name="T23" fmla="*/ 9625 h 13569"/>
              <a:gd name="T24" fmla="*/ 11945 w 14875"/>
              <a:gd name="T25" fmla="*/ 10594 h 13569"/>
              <a:gd name="T26" fmla="*/ 14654 w 14875"/>
              <a:gd name="T27" fmla="*/ 9412 h 13569"/>
              <a:gd name="T28" fmla="*/ 14368 w 14875"/>
              <a:gd name="T29" fmla="*/ 8876 h 13569"/>
              <a:gd name="T30" fmla="*/ 14875 w 14875"/>
              <a:gd name="T31" fmla="*/ 8542 h 13569"/>
              <a:gd name="T32" fmla="*/ 14436 w 14875"/>
              <a:gd name="T33" fmla="*/ 7772 h 13569"/>
              <a:gd name="T34" fmla="*/ 14228 w 14875"/>
              <a:gd name="T35" fmla="*/ 6714 h 13569"/>
              <a:gd name="T36" fmla="*/ 12232 w 14875"/>
              <a:gd name="T37" fmla="*/ 6101 h 13569"/>
              <a:gd name="T38" fmla="*/ 11955 w 14875"/>
              <a:gd name="T39" fmla="*/ 4347 h 13569"/>
              <a:gd name="T40" fmla="*/ 13677 w 14875"/>
              <a:gd name="T41" fmla="*/ 3456 h 13569"/>
              <a:gd name="T42" fmla="*/ 12731 w 14875"/>
              <a:gd name="T43" fmla="*/ 1251 h 13569"/>
              <a:gd name="T44" fmla="*/ 11338 w 14875"/>
              <a:gd name="T45" fmla="*/ 576 h 13569"/>
              <a:gd name="T46" fmla="*/ 10676 w 14875"/>
              <a:gd name="T47" fmla="*/ 459 h 13569"/>
              <a:gd name="T48" fmla="*/ 9510 w 14875"/>
              <a:gd name="T49" fmla="*/ 926 h 13569"/>
              <a:gd name="T50" fmla="*/ 8720 w 14875"/>
              <a:gd name="T51" fmla="*/ 921 h 13569"/>
              <a:gd name="T52" fmla="*/ 7917 w 14875"/>
              <a:gd name="T53" fmla="*/ 0 h 13569"/>
              <a:gd name="T54" fmla="*/ 7568 w 14875"/>
              <a:gd name="T55" fmla="*/ 900 h 13569"/>
              <a:gd name="T56" fmla="*/ 5731 w 14875"/>
              <a:gd name="T57" fmla="*/ 701 h 13569"/>
              <a:gd name="T58" fmla="*/ 4822 w 14875"/>
              <a:gd name="T59" fmla="*/ 290 h 13569"/>
              <a:gd name="T60" fmla="*/ 3950 w 14875"/>
              <a:gd name="T61" fmla="*/ 458 h 13569"/>
              <a:gd name="T62" fmla="*/ 3032 w 14875"/>
              <a:gd name="T63" fmla="*/ 371 h 13569"/>
              <a:gd name="T64" fmla="*/ 2225 w 14875"/>
              <a:gd name="T65" fmla="*/ 912 h 13569"/>
              <a:gd name="T66" fmla="*/ 1460 w 14875"/>
              <a:gd name="T67" fmla="*/ 1485 h 13569"/>
              <a:gd name="T68" fmla="*/ 19 w 14875"/>
              <a:gd name="T69" fmla="*/ 2653 h 13569"/>
              <a:gd name="T70" fmla="*/ 643 w 14875"/>
              <a:gd name="T71" fmla="*/ 4710 h 13569"/>
              <a:gd name="T72" fmla="*/ 1127 w 14875"/>
              <a:gd name="T73" fmla="*/ 5501 h 13569"/>
              <a:gd name="T74" fmla="*/ 2208 w 14875"/>
              <a:gd name="T75" fmla="*/ 5479 h 13569"/>
              <a:gd name="T76" fmla="*/ 4170 w 14875"/>
              <a:gd name="T77" fmla="*/ 6170 h 135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14875" h="13569">
                <a:moveTo>
                  <a:pt x="4170" y="6170"/>
                </a:moveTo>
                <a:cubicBezTo>
                  <a:pt x="4725" y="6170"/>
                  <a:pt x="4873" y="6498"/>
                  <a:pt x="4776" y="7061"/>
                </a:cubicBezTo>
                <a:cubicBezTo>
                  <a:pt x="4618" y="7976"/>
                  <a:pt x="5355" y="7882"/>
                  <a:pt x="4957" y="8854"/>
                </a:cubicBezTo>
                <a:cubicBezTo>
                  <a:pt x="4860" y="9088"/>
                  <a:pt x="4850" y="9230"/>
                  <a:pt x="4804" y="9493"/>
                </a:cubicBezTo>
                <a:cubicBezTo>
                  <a:pt x="4690" y="10149"/>
                  <a:pt x="4389" y="10118"/>
                  <a:pt x="4286" y="10549"/>
                </a:cubicBezTo>
                <a:cubicBezTo>
                  <a:pt x="4477" y="11101"/>
                  <a:pt x="5241" y="11087"/>
                  <a:pt x="5766" y="11284"/>
                </a:cubicBezTo>
                <a:cubicBezTo>
                  <a:pt x="6467" y="11547"/>
                  <a:pt x="6406" y="12069"/>
                  <a:pt x="6774" y="12561"/>
                </a:cubicBezTo>
                <a:cubicBezTo>
                  <a:pt x="7287" y="13246"/>
                  <a:pt x="7559" y="12247"/>
                  <a:pt x="8440" y="12768"/>
                </a:cubicBezTo>
                <a:cubicBezTo>
                  <a:pt x="8767" y="12962"/>
                  <a:pt x="9627" y="13569"/>
                  <a:pt x="10032" y="13265"/>
                </a:cubicBezTo>
                <a:cubicBezTo>
                  <a:pt x="10608" y="12875"/>
                  <a:pt x="9547" y="11581"/>
                  <a:pt x="9814" y="10840"/>
                </a:cubicBezTo>
                <a:cubicBezTo>
                  <a:pt x="9968" y="10549"/>
                  <a:pt x="10266" y="10643"/>
                  <a:pt x="10465" y="10419"/>
                </a:cubicBezTo>
                <a:cubicBezTo>
                  <a:pt x="10618" y="10246"/>
                  <a:pt x="10578" y="9916"/>
                  <a:pt x="10740" y="9625"/>
                </a:cubicBezTo>
                <a:cubicBezTo>
                  <a:pt x="11589" y="9446"/>
                  <a:pt x="11633" y="10151"/>
                  <a:pt x="11945" y="10594"/>
                </a:cubicBezTo>
                <a:cubicBezTo>
                  <a:pt x="12982" y="9803"/>
                  <a:pt x="13821" y="10522"/>
                  <a:pt x="14654" y="9412"/>
                </a:cubicBezTo>
                <a:cubicBezTo>
                  <a:pt x="14501" y="9201"/>
                  <a:pt x="14362" y="9226"/>
                  <a:pt x="14368" y="8876"/>
                </a:cubicBezTo>
                <a:cubicBezTo>
                  <a:pt x="14542" y="8712"/>
                  <a:pt x="14670" y="8714"/>
                  <a:pt x="14875" y="8542"/>
                </a:cubicBezTo>
                <a:cubicBezTo>
                  <a:pt x="14756" y="8185"/>
                  <a:pt x="14399" y="8237"/>
                  <a:pt x="14436" y="7772"/>
                </a:cubicBezTo>
                <a:cubicBezTo>
                  <a:pt x="14476" y="7265"/>
                  <a:pt x="14626" y="7016"/>
                  <a:pt x="14228" y="6714"/>
                </a:cubicBezTo>
                <a:cubicBezTo>
                  <a:pt x="13666" y="6290"/>
                  <a:pt x="12704" y="6404"/>
                  <a:pt x="12232" y="6101"/>
                </a:cubicBezTo>
                <a:cubicBezTo>
                  <a:pt x="12231" y="6100"/>
                  <a:pt x="11164" y="4866"/>
                  <a:pt x="11955" y="4347"/>
                </a:cubicBezTo>
                <a:cubicBezTo>
                  <a:pt x="12628" y="3905"/>
                  <a:pt x="13032" y="4088"/>
                  <a:pt x="13677" y="3456"/>
                </a:cubicBezTo>
                <a:cubicBezTo>
                  <a:pt x="13593" y="2654"/>
                  <a:pt x="13325" y="1804"/>
                  <a:pt x="12731" y="1251"/>
                </a:cubicBezTo>
                <a:cubicBezTo>
                  <a:pt x="11542" y="144"/>
                  <a:pt x="11948" y="605"/>
                  <a:pt x="11338" y="576"/>
                </a:cubicBezTo>
                <a:cubicBezTo>
                  <a:pt x="11083" y="564"/>
                  <a:pt x="10964" y="458"/>
                  <a:pt x="10676" y="459"/>
                </a:cubicBezTo>
                <a:cubicBezTo>
                  <a:pt x="10298" y="1299"/>
                  <a:pt x="10540" y="1869"/>
                  <a:pt x="9510" y="926"/>
                </a:cubicBezTo>
                <a:cubicBezTo>
                  <a:pt x="9039" y="495"/>
                  <a:pt x="9213" y="860"/>
                  <a:pt x="8720" y="921"/>
                </a:cubicBezTo>
                <a:cubicBezTo>
                  <a:pt x="8314" y="591"/>
                  <a:pt x="8324" y="148"/>
                  <a:pt x="7917" y="0"/>
                </a:cubicBezTo>
                <a:cubicBezTo>
                  <a:pt x="7454" y="403"/>
                  <a:pt x="7719" y="324"/>
                  <a:pt x="7568" y="900"/>
                </a:cubicBezTo>
                <a:cubicBezTo>
                  <a:pt x="7428" y="1433"/>
                  <a:pt x="6860" y="909"/>
                  <a:pt x="5731" y="701"/>
                </a:cubicBezTo>
                <a:cubicBezTo>
                  <a:pt x="5280" y="618"/>
                  <a:pt x="5156" y="323"/>
                  <a:pt x="4822" y="290"/>
                </a:cubicBezTo>
                <a:cubicBezTo>
                  <a:pt x="4512" y="259"/>
                  <a:pt x="4292" y="495"/>
                  <a:pt x="3950" y="458"/>
                </a:cubicBezTo>
                <a:cubicBezTo>
                  <a:pt x="3532" y="413"/>
                  <a:pt x="3474" y="88"/>
                  <a:pt x="3032" y="371"/>
                </a:cubicBezTo>
                <a:cubicBezTo>
                  <a:pt x="2723" y="570"/>
                  <a:pt x="2509" y="716"/>
                  <a:pt x="2225" y="912"/>
                </a:cubicBezTo>
                <a:cubicBezTo>
                  <a:pt x="1959" y="1096"/>
                  <a:pt x="1747" y="1321"/>
                  <a:pt x="1460" y="1485"/>
                </a:cubicBezTo>
                <a:cubicBezTo>
                  <a:pt x="762" y="1883"/>
                  <a:pt x="56" y="1610"/>
                  <a:pt x="19" y="2653"/>
                </a:cubicBezTo>
                <a:cubicBezTo>
                  <a:pt x="0" y="3155"/>
                  <a:pt x="484" y="4231"/>
                  <a:pt x="643" y="4710"/>
                </a:cubicBezTo>
                <a:cubicBezTo>
                  <a:pt x="754" y="5045"/>
                  <a:pt x="746" y="5431"/>
                  <a:pt x="1127" y="5501"/>
                </a:cubicBezTo>
                <a:cubicBezTo>
                  <a:pt x="1551" y="5580"/>
                  <a:pt x="1756" y="5152"/>
                  <a:pt x="2208" y="5479"/>
                </a:cubicBezTo>
                <a:cubicBezTo>
                  <a:pt x="2960" y="6022"/>
                  <a:pt x="2336" y="6169"/>
                  <a:pt x="4170" y="6170"/>
                </a:cubicBez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69" name="O_GO"/>
          <xdr:cNvSpPr>
            <a:spLocks/>
          </xdr:cNvSpPr>
        </xdr:nvSpPr>
        <xdr:spPr bwMode="auto">
          <a:xfrm>
            <a:off x="11233527825" y="819150"/>
            <a:ext cx="561975" cy="485775"/>
          </a:xfrm>
          <a:custGeom>
            <a:avLst/>
            <a:gdLst>
              <a:gd name="T0" fmla="*/ 133 w 16078"/>
              <a:gd name="T1" fmla="*/ 11249 h 14105"/>
              <a:gd name="T2" fmla="*/ 0 w 16078"/>
              <a:gd name="T3" fmla="*/ 11247 h 14105"/>
              <a:gd name="T4" fmla="*/ 336 w 16078"/>
              <a:gd name="T5" fmla="*/ 12385 h 14105"/>
              <a:gd name="T6" fmla="*/ 1607 w 16078"/>
              <a:gd name="T7" fmla="*/ 12640 h 14105"/>
              <a:gd name="T8" fmla="*/ 2345 w 16078"/>
              <a:gd name="T9" fmla="*/ 13373 h 14105"/>
              <a:gd name="T10" fmla="*/ 2968 w 16078"/>
              <a:gd name="T11" fmla="*/ 13499 h 14105"/>
              <a:gd name="T12" fmla="*/ 3250 w 16078"/>
              <a:gd name="T13" fmla="*/ 14010 h 14105"/>
              <a:gd name="T14" fmla="*/ 5156 w 16078"/>
              <a:gd name="T15" fmla="*/ 13250 h 14105"/>
              <a:gd name="T16" fmla="*/ 6501 w 16078"/>
              <a:gd name="T17" fmla="*/ 11917 h 14105"/>
              <a:gd name="T18" fmla="*/ 11058 w 16078"/>
              <a:gd name="T19" fmla="*/ 11468 h 14105"/>
              <a:gd name="T20" fmla="*/ 11390 w 16078"/>
              <a:gd name="T21" fmla="*/ 8981 h 14105"/>
              <a:gd name="T22" fmla="*/ 12406 w 16078"/>
              <a:gd name="T23" fmla="*/ 7111 h 14105"/>
              <a:gd name="T24" fmla="*/ 13547 w 16078"/>
              <a:gd name="T25" fmla="*/ 5380 h 14105"/>
              <a:gd name="T26" fmla="*/ 15924 w 16078"/>
              <a:gd name="T27" fmla="*/ 4887 h 14105"/>
              <a:gd name="T28" fmla="*/ 14761 w 16078"/>
              <a:gd name="T29" fmla="*/ 3736 h 14105"/>
              <a:gd name="T30" fmla="*/ 15160 w 16078"/>
              <a:gd name="T31" fmla="*/ 2387 h 14105"/>
              <a:gd name="T32" fmla="*/ 15281 w 16078"/>
              <a:gd name="T33" fmla="*/ 837 h 14105"/>
              <a:gd name="T34" fmla="*/ 15150 w 16078"/>
              <a:gd name="T35" fmla="*/ 321 h 14105"/>
              <a:gd name="T36" fmla="*/ 14088 w 16078"/>
              <a:gd name="T37" fmla="*/ 533 h 14105"/>
              <a:gd name="T38" fmla="*/ 12820 w 16078"/>
              <a:gd name="T39" fmla="*/ 313 h 14105"/>
              <a:gd name="T40" fmla="*/ 10395 w 16078"/>
              <a:gd name="T41" fmla="*/ 446 h 14105"/>
              <a:gd name="T42" fmla="*/ 9431 w 16078"/>
              <a:gd name="T43" fmla="*/ 1062 h 14105"/>
              <a:gd name="T44" fmla="*/ 9362 w 16078"/>
              <a:gd name="T45" fmla="*/ 1129 h 14105"/>
              <a:gd name="T46" fmla="*/ 9325 w 16078"/>
              <a:gd name="T47" fmla="*/ 1161 h 14105"/>
              <a:gd name="T48" fmla="*/ 7795 w 16078"/>
              <a:gd name="T49" fmla="*/ 2233 h 14105"/>
              <a:gd name="T50" fmla="*/ 6052 w 16078"/>
              <a:gd name="T51" fmla="*/ 3396 h 14105"/>
              <a:gd name="T52" fmla="*/ 5856 w 16078"/>
              <a:gd name="T53" fmla="*/ 3513 h 14105"/>
              <a:gd name="T54" fmla="*/ 5721 w 16078"/>
              <a:gd name="T55" fmla="*/ 4295 h 14105"/>
              <a:gd name="T56" fmla="*/ 5760 w 16078"/>
              <a:gd name="T57" fmla="*/ 4584 h 14105"/>
              <a:gd name="T58" fmla="*/ 5785 w 16078"/>
              <a:gd name="T59" fmla="*/ 4755 h 14105"/>
              <a:gd name="T60" fmla="*/ 5819 w 16078"/>
              <a:gd name="T61" fmla="*/ 4929 h 14105"/>
              <a:gd name="T62" fmla="*/ 5751 w 16078"/>
              <a:gd name="T63" fmla="*/ 5595 h 14105"/>
              <a:gd name="T64" fmla="*/ 4005 w 16078"/>
              <a:gd name="T65" fmla="*/ 5950 h 14105"/>
              <a:gd name="T66" fmla="*/ 3800 w 16078"/>
              <a:gd name="T67" fmla="*/ 5980 h 14105"/>
              <a:gd name="T68" fmla="*/ 3756 w 16078"/>
              <a:gd name="T69" fmla="*/ 5994 h 14105"/>
              <a:gd name="T70" fmla="*/ 3091 w 16078"/>
              <a:gd name="T71" fmla="*/ 6371 h 14105"/>
              <a:gd name="T72" fmla="*/ 196 w 16078"/>
              <a:gd name="T73" fmla="*/ 6994 h 14105"/>
              <a:gd name="T74" fmla="*/ 514 w 16078"/>
              <a:gd name="T75" fmla="*/ 7944 h 14105"/>
              <a:gd name="T76" fmla="*/ 1030 w 16078"/>
              <a:gd name="T77" fmla="*/ 9503 h 14105"/>
              <a:gd name="T78" fmla="*/ 842 w 16078"/>
              <a:gd name="T79" fmla="*/ 11162 h 14105"/>
              <a:gd name="T80" fmla="*/ 133 w 16078"/>
              <a:gd name="T81" fmla="*/ 11249 h 141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16078" h="14105">
                <a:moveTo>
                  <a:pt x="133" y="11249"/>
                </a:moveTo>
                <a:lnTo>
                  <a:pt x="0" y="11247"/>
                </a:lnTo>
                <a:cubicBezTo>
                  <a:pt x="154" y="11587"/>
                  <a:pt x="138" y="12098"/>
                  <a:pt x="336" y="12385"/>
                </a:cubicBezTo>
                <a:cubicBezTo>
                  <a:pt x="561" y="12710"/>
                  <a:pt x="1180" y="12572"/>
                  <a:pt x="1607" y="12640"/>
                </a:cubicBezTo>
                <a:cubicBezTo>
                  <a:pt x="2488" y="12779"/>
                  <a:pt x="1741" y="13234"/>
                  <a:pt x="2345" y="13373"/>
                </a:cubicBezTo>
                <a:cubicBezTo>
                  <a:pt x="2570" y="13425"/>
                  <a:pt x="2785" y="13387"/>
                  <a:pt x="2968" y="13499"/>
                </a:cubicBezTo>
                <a:cubicBezTo>
                  <a:pt x="3227" y="13659"/>
                  <a:pt x="3136" y="13808"/>
                  <a:pt x="3250" y="14010"/>
                </a:cubicBezTo>
                <a:cubicBezTo>
                  <a:pt x="4235" y="14105"/>
                  <a:pt x="4723" y="13768"/>
                  <a:pt x="5156" y="13250"/>
                </a:cubicBezTo>
                <a:cubicBezTo>
                  <a:pt x="5518" y="12819"/>
                  <a:pt x="6069" y="12210"/>
                  <a:pt x="6501" y="11917"/>
                </a:cubicBezTo>
                <a:cubicBezTo>
                  <a:pt x="8032" y="10879"/>
                  <a:pt x="10175" y="12095"/>
                  <a:pt x="11058" y="11468"/>
                </a:cubicBezTo>
                <a:cubicBezTo>
                  <a:pt x="11141" y="10645"/>
                  <a:pt x="10977" y="9641"/>
                  <a:pt x="11390" y="8981"/>
                </a:cubicBezTo>
                <a:cubicBezTo>
                  <a:pt x="12226" y="7645"/>
                  <a:pt x="11481" y="7700"/>
                  <a:pt x="12406" y="7111"/>
                </a:cubicBezTo>
                <a:cubicBezTo>
                  <a:pt x="13008" y="6727"/>
                  <a:pt x="13027" y="5651"/>
                  <a:pt x="13547" y="5380"/>
                </a:cubicBezTo>
                <a:cubicBezTo>
                  <a:pt x="14371" y="4952"/>
                  <a:pt x="15615" y="5005"/>
                  <a:pt x="15924" y="4887"/>
                </a:cubicBezTo>
                <a:cubicBezTo>
                  <a:pt x="16078" y="4098"/>
                  <a:pt x="15160" y="4074"/>
                  <a:pt x="14761" y="3736"/>
                </a:cubicBezTo>
                <a:cubicBezTo>
                  <a:pt x="14686" y="3129"/>
                  <a:pt x="14993" y="2857"/>
                  <a:pt x="15160" y="2387"/>
                </a:cubicBezTo>
                <a:cubicBezTo>
                  <a:pt x="15305" y="1978"/>
                  <a:pt x="15313" y="1317"/>
                  <a:pt x="15281" y="837"/>
                </a:cubicBezTo>
                <a:lnTo>
                  <a:pt x="15150" y="321"/>
                </a:lnTo>
                <a:cubicBezTo>
                  <a:pt x="14901" y="170"/>
                  <a:pt x="14774" y="424"/>
                  <a:pt x="14088" y="533"/>
                </a:cubicBezTo>
                <a:cubicBezTo>
                  <a:pt x="13557" y="617"/>
                  <a:pt x="13215" y="500"/>
                  <a:pt x="12820" y="313"/>
                </a:cubicBezTo>
                <a:cubicBezTo>
                  <a:pt x="12161" y="0"/>
                  <a:pt x="11035" y="255"/>
                  <a:pt x="10395" y="446"/>
                </a:cubicBezTo>
                <a:cubicBezTo>
                  <a:pt x="9919" y="587"/>
                  <a:pt x="9765" y="740"/>
                  <a:pt x="9431" y="1062"/>
                </a:cubicBezTo>
                <a:lnTo>
                  <a:pt x="9362" y="1129"/>
                </a:lnTo>
                <a:cubicBezTo>
                  <a:pt x="9351" y="1138"/>
                  <a:pt x="9337" y="1151"/>
                  <a:pt x="9325" y="1161"/>
                </a:cubicBezTo>
                <a:cubicBezTo>
                  <a:pt x="8868" y="1550"/>
                  <a:pt x="8453" y="1500"/>
                  <a:pt x="7795" y="2233"/>
                </a:cubicBezTo>
                <a:cubicBezTo>
                  <a:pt x="7073" y="3036"/>
                  <a:pt x="6928" y="2928"/>
                  <a:pt x="6052" y="3396"/>
                </a:cubicBezTo>
                <a:cubicBezTo>
                  <a:pt x="5999" y="3424"/>
                  <a:pt x="5859" y="3511"/>
                  <a:pt x="5856" y="3513"/>
                </a:cubicBezTo>
                <a:cubicBezTo>
                  <a:pt x="5640" y="3713"/>
                  <a:pt x="5676" y="4018"/>
                  <a:pt x="5721" y="4295"/>
                </a:cubicBezTo>
                <a:cubicBezTo>
                  <a:pt x="5748" y="4459"/>
                  <a:pt x="5741" y="4438"/>
                  <a:pt x="5760" y="4584"/>
                </a:cubicBezTo>
                <a:cubicBezTo>
                  <a:pt x="5769" y="4650"/>
                  <a:pt x="5774" y="4692"/>
                  <a:pt x="5785" y="4755"/>
                </a:cubicBezTo>
                <a:cubicBezTo>
                  <a:pt x="5810" y="4905"/>
                  <a:pt x="5798" y="4791"/>
                  <a:pt x="5819" y="4929"/>
                </a:cubicBezTo>
                <a:cubicBezTo>
                  <a:pt x="5859" y="5188"/>
                  <a:pt x="5827" y="5357"/>
                  <a:pt x="5751" y="5595"/>
                </a:cubicBezTo>
                <a:cubicBezTo>
                  <a:pt x="5554" y="6207"/>
                  <a:pt x="4949" y="5953"/>
                  <a:pt x="4005" y="5950"/>
                </a:cubicBezTo>
                <a:cubicBezTo>
                  <a:pt x="3826" y="5950"/>
                  <a:pt x="4013" y="5923"/>
                  <a:pt x="3800" y="5980"/>
                </a:cubicBezTo>
                <a:cubicBezTo>
                  <a:pt x="3788" y="5983"/>
                  <a:pt x="3769" y="5991"/>
                  <a:pt x="3756" y="5994"/>
                </a:cubicBezTo>
                <a:cubicBezTo>
                  <a:pt x="3135" y="6169"/>
                  <a:pt x="3420" y="6095"/>
                  <a:pt x="3091" y="6371"/>
                </a:cubicBezTo>
                <a:cubicBezTo>
                  <a:pt x="2171" y="7139"/>
                  <a:pt x="320" y="6940"/>
                  <a:pt x="196" y="6994"/>
                </a:cubicBezTo>
                <a:cubicBezTo>
                  <a:pt x="264" y="7236"/>
                  <a:pt x="413" y="7626"/>
                  <a:pt x="514" y="7944"/>
                </a:cubicBezTo>
                <a:lnTo>
                  <a:pt x="1030" y="9503"/>
                </a:lnTo>
                <a:cubicBezTo>
                  <a:pt x="1378" y="10404"/>
                  <a:pt x="1557" y="10911"/>
                  <a:pt x="842" y="11162"/>
                </a:cubicBezTo>
                <a:cubicBezTo>
                  <a:pt x="616" y="11241"/>
                  <a:pt x="380" y="11277"/>
                  <a:pt x="133" y="11249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0" name="O_AR"/>
          <xdr:cNvSpPr>
            <a:spLocks/>
          </xdr:cNvSpPr>
        </xdr:nvSpPr>
        <xdr:spPr bwMode="auto">
          <a:xfrm>
            <a:off x="11231956200" y="304800"/>
            <a:ext cx="409575" cy="790575"/>
          </a:xfrm>
          <a:custGeom>
            <a:avLst/>
            <a:gdLst>
              <a:gd name="T0" fmla="*/ 39 w 11709"/>
              <a:gd name="T1" fmla="*/ 4191 h 22599"/>
              <a:gd name="T2" fmla="*/ 306 w 11709"/>
              <a:gd name="T3" fmla="*/ 4743 h 22599"/>
              <a:gd name="T4" fmla="*/ 327 w 11709"/>
              <a:gd name="T5" fmla="*/ 5548 h 22599"/>
              <a:gd name="T6" fmla="*/ 349 w 11709"/>
              <a:gd name="T7" fmla="*/ 6373 h 22599"/>
              <a:gd name="T8" fmla="*/ 73 w 11709"/>
              <a:gd name="T9" fmla="*/ 6977 h 22599"/>
              <a:gd name="T10" fmla="*/ 2716 w 11709"/>
              <a:gd name="T11" fmla="*/ 5120 h 22599"/>
              <a:gd name="T12" fmla="*/ 2756 w 11709"/>
              <a:gd name="T13" fmla="*/ 6165 h 22599"/>
              <a:gd name="T14" fmla="*/ 2424 w 11709"/>
              <a:gd name="T15" fmla="*/ 7918 h 22599"/>
              <a:gd name="T16" fmla="*/ 1671 w 11709"/>
              <a:gd name="T17" fmla="*/ 8549 h 22599"/>
              <a:gd name="T18" fmla="*/ 2988 w 11709"/>
              <a:gd name="T19" fmla="*/ 8552 h 22599"/>
              <a:gd name="T20" fmla="*/ 2941 w 11709"/>
              <a:gd name="T21" fmla="*/ 9370 h 22599"/>
              <a:gd name="T22" fmla="*/ 2307 w 11709"/>
              <a:gd name="T23" fmla="*/ 10081 h 22599"/>
              <a:gd name="T24" fmla="*/ 1767 w 11709"/>
              <a:gd name="T25" fmla="*/ 10879 h 22599"/>
              <a:gd name="T26" fmla="*/ 1885 w 11709"/>
              <a:gd name="T27" fmla="*/ 12111 h 22599"/>
              <a:gd name="T28" fmla="*/ 3552 w 11709"/>
              <a:gd name="T29" fmla="*/ 12385 h 22599"/>
              <a:gd name="T30" fmla="*/ 4424 w 11709"/>
              <a:gd name="T31" fmla="*/ 12324 h 22599"/>
              <a:gd name="T32" fmla="*/ 4577 w 11709"/>
              <a:gd name="T33" fmla="*/ 13593 h 22599"/>
              <a:gd name="T34" fmla="*/ 5031 w 11709"/>
              <a:gd name="T35" fmla="*/ 14608 h 22599"/>
              <a:gd name="T36" fmla="*/ 5448 w 11709"/>
              <a:gd name="T37" fmla="*/ 15652 h 22599"/>
              <a:gd name="T38" fmla="*/ 6621 w 11709"/>
              <a:gd name="T39" fmla="*/ 15941 h 22599"/>
              <a:gd name="T40" fmla="*/ 5662 w 11709"/>
              <a:gd name="T41" fmla="*/ 18783 h 22599"/>
              <a:gd name="T42" fmla="*/ 7337 w 11709"/>
              <a:gd name="T43" fmla="*/ 20250 h 22599"/>
              <a:gd name="T44" fmla="*/ 7217 w 11709"/>
              <a:gd name="T45" fmla="*/ 21112 h 22599"/>
              <a:gd name="T46" fmla="*/ 7966 w 11709"/>
              <a:gd name="T47" fmla="*/ 21433 h 22599"/>
              <a:gd name="T48" fmla="*/ 8404 w 11709"/>
              <a:gd name="T49" fmla="*/ 22095 h 22599"/>
              <a:gd name="T50" fmla="*/ 9150 w 11709"/>
              <a:gd name="T51" fmla="*/ 22055 h 22599"/>
              <a:gd name="T52" fmla="*/ 9729 w 11709"/>
              <a:gd name="T53" fmla="*/ 22599 h 22599"/>
              <a:gd name="T54" fmla="*/ 10077 w 11709"/>
              <a:gd name="T55" fmla="*/ 21737 h 22599"/>
              <a:gd name="T56" fmla="*/ 10734 w 11709"/>
              <a:gd name="T57" fmla="*/ 21707 h 22599"/>
              <a:gd name="T58" fmla="*/ 10954 w 11709"/>
              <a:gd name="T59" fmla="*/ 20052 h 22599"/>
              <a:gd name="T60" fmla="*/ 9444 w 11709"/>
              <a:gd name="T61" fmla="*/ 17204 h 22599"/>
              <a:gd name="T62" fmla="*/ 9250 w 11709"/>
              <a:gd name="T63" fmla="*/ 14557 h 22599"/>
              <a:gd name="T64" fmla="*/ 9898 w 11709"/>
              <a:gd name="T65" fmla="*/ 13455 h 22599"/>
              <a:gd name="T66" fmla="*/ 10112 w 11709"/>
              <a:gd name="T67" fmla="*/ 12807 h 22599"/>
              <a:gd name="T68" fmla="*/ 10585 w 11709"/>
              <a:gd name="T69" fmla="*/ 12419 h 22599"/>
              <a:gd name="T70" fmla="*/ 9888 w 11709"/>
              <a:gd name="T71" fmla="*/ 11627 h 22599"/>
              <a:gd name="T72" fmla="*/ 9848 w 11709"/>
              <a:gd name="T73" fmla="*/ 11560 h 22599"/>
              <a:gd name="T74" fmla="*/ 9811 w 11709"/>
              <a:gd name="T75" fmla="*/ 11494 h 22599"/>
              <a:gd name="T76" fmla="*/ 9781 w 11709"/>
              <a:gd name="T77" fmla="*/ 11430 h 22599"/>
              <a:gd name="T78" fmla="*/ 9272 w 11709"/>
              <a:gd name="T79" fmla="*/ 10262 h 22599"/>
              <a:gd name="T80" fmla="*/ 8070 w 11709"/>
              <a:gd name="T81" fmla="*/ 9600 h 22599"/>
              <a:gd name="T82" fmla="*/ 7627 w 11709"/>
              <a:gd name="T83" fmla="*/ 8610 h 22599"/>
              <a:gd name="T84" fmla="*/ 7470 w 11709"/>
              <a:gd name="T85" fmla="*/ 8281 h 22599"/>
              <a:gd name="T86" fmla="*/ 7133 w 11709"/>
              <a:gd name="T87" fmla="*/ 8183 h 22599"/>
              <a:gd name="T88" fmla="*/ 7079 w 11709"/>
              <a:gd name="T89" fmla="*/ 6255 h 22599"/>
              <a:gd name="T90" fmla="*/ 7670 w 11709"/>
              <a:gd name="T91" fmla="*/ 6187 h 22599"/>
              <a:gd name="T92" fmla="*/ 8204 w 11709"/>
              <a:gd name="T93" fmla="*/ 6073 h 22599"/>
              <a:gd name="T94" fmla="*/ 8192 w 11709"/>
              <a:gd name="T95" fmla="*/ 5798 h 22599"/>
              <a:gd name="T96" fmla="*/ 8050 w 11709"/>
              <a:gd name="T97" fmla="*/ 5536 h 22599"/>
              <a:gd name="T98" fmla="*/ 7920 w 11709"/>
              <a:gd name="T99" fmla="*/ 5342 h 22599"/>
              <a:gd name="T100" fmla="*/ 7026 w 11709"/>
              <a:gd name="T101" fmla="*/ 3962 h 22599"/>
              <a:gd name="T102" fmla="*/ 7177 w 11709"/>
              <a:gd name="T103" fmla="*/ 3374 h 22599"/>
              <a:gd name="T104" fmla="*/ 7425 w 11709"/>
              <a:gd name="T105" fmla="*/ 3200 h 22599"/>
              <a:gd name="T106" fmla="*/ 8551 w 11709"/>
              <a:gd name="T107" fmla="*/ 2794 h 22599"/>
              <a:gd name="T108" fmla="*/ 7163 w 11709"/>
              <a:gd name="T109" fmla="*/ 954 h 22599"/>
              <a:gd name="T110" fmla="*/ 6705 w 11709"/>
              <a:gd name="T111" fmla="*/ 412 h 22599"/>
              <a:gd name="T112" fmla="*/ 5478 w 11709"/>
              <a:gd name="T113" fmla="*/ 419 h 22599"/>
              <a:gd name="T114" fmla="*/ 3280 w 11709"/>
              <a:gd name="T115" fmla="*/ 1650 h 22599"/>
              <a:gd name="T116" fmla="*/ 2598 w 11709"/>
              <a:gd name="T117" fmla="*/ 1899 h 22599"/>
              <a:gd name="T118" fmla="*/ 1935 w 11709"/>
              <a:gd name="T119" fmla="*/ 2225 h 22599"/>
              <a:gd name="T120" fmla="*/ 334 w 11709"/>
              <a:gd name="T121" fmla="*/ 3541 h 22599"/>
              <a:gd name="T122" fmla="*/ 144 w 11709"/>
              <a:gd name="T123" fmla="*/ 3829 h 22599"/>
              <a:gd name="T124" fmla="*/ 39 w 11709"/>
              <a:gd name="T125" fmla="*/ 4191 h 225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1709" h="22599">
                <a:moveTo>
                  <a:pt x="39" y="4191"/>
                </a:moveTo>
                <a:cubicBezTo>
                  <a:pt x="62" y="4398"/>
                  <a:pt x="217" y="4521"/>
                  <a:pt x="306" y="4743"/>
                </a:cubicBezTo>
                <a:cubicBezTo>
                  <a:pt x="469" y="5151"/>
                  <a:pt x="361" y="5180"/>
                  <a:pt x="327" y="5548"/>
                </a:cubicBezTo>
                <a:cubicBezTo>
                  <a:pt x="298" y="5863"/>
                  <a:pt x="432" y="6076"/>
                  <a:pt x="349" y="6373"/>
                </a:cubicBezTo>
                <a:cubicBezTo>
                  <a:pt x="270" y="6657"/>
                  <a:pt x="92" y="6690"/>
                  <a:pt x="73" y="6977"/>
                </a:cubicBezTo>
                <a:cubicBezTo>
                  <a:pt x="958" y="6734"/>
                  <a:pt x="2032" y="4470"/>
                  <a:pt x="2716" y="5120"/>
                </a:cubicBezTo>
                <a:cubicBezTo>
                  <a:pt x="3074" y="5642"/>
                  <a:pt x="2448" y="5550"/>
                  <a:pt x="2756" y="6165"/>
                </a:cubicBezTo>
                <a:cubicBezTo>
                  <a:pt x="3472" y="7597"/>
                  <a:pt x="2798" y="7675"/>
                  <a:pt x="2424" y="7918"/>
                </a:cubicBezTo>
                <a:cubicBezTo>
                  <a:pt x="2111" y="8120"/>
                  <a:pt x="1827" y="8296"/>
                  <a:pt x="1671" y="8549"/>
                </a:cubicBezTo>
                <a:cubicBezTo>
                  <a:pt x="2080" y="8748"/>
                  <a:pt x="2641" y="7930"/>
                  <a:pt x="2988" y="8552"/>
                </a:cubicBezTo>
                <a:cubicBezTo>
                  <a:pt x="3111" y="8772"/>
                  <a:pt x="3051" y="9162"/>
                  <a:pt x="2941" y="9370"/>
                </a:cubicBezTo>
                <a:cubicBezTo>
                  <a:pt x="2825" y="9590"/>
                  <a:pt x="2496" y="9860"/>
                  <a:pt x="2307" y="10081"/>
                </a:cubicBezTo>
                <a:cubicBezTo>
                  <a:pt x="2079" y="10348"/>
                  <a:pt x="2006" y="10592"/>
                  <a:pt x="1767" y="10879"/>
                </a:cubicBezTo>
                <a:cubicBezTo>
                  <a:pt x="1105" y="11676"/>
                  <a:pt x="738" y="11634"/>
                  <a:pt x="1885" y="12111"/>
                </a:cubicBezTo>
                <a:cubicBezTo>
                  <a:pt x="2644" y="12427"/>
                  <a:pt x="2725" y="12690"/>
                  <a:pt x="3552" y="12385"/>
                </a:cubicBezTo>
                <a:cubicBezTo>
                  <a:pt x="3985" y="12226"/>
                  <a:pt x="4030" y="12194"/>
                  <a:pt x="4424" y="12324"/>
                </a:cubicBezTo>
                <a:cubicBezTo>
                  <a:pt x="4592" y="12854"/>
                  <a:pt x="4460" y="13158"/>
                  <a:pt x="4577" y="13593"/>
                </a:cubicBezTo>
                <a:cubicBezTo>
                  <a:pt x="4660" y="13906"/>
                  <a:pt x="4899" y="14209"/>
                  <a:pt x="5031" y="14608"/>
                </a:cubicBezTo>
                <a:cubicBezTo>
                  <a:pt x="5146" y="14954"/>
                  <a:pt x="5217" y="15464"/>
                  <a:pt x="5448" y="15652"/>
                </a:cubicBezTo>
                <a:cubicBezTo>
                  <a:pt x="5669" y="15833"/>
                  <a:pt x="6250" y="15756"/>
                  <a:pt x="6621" y="15941"/>
                </a:cubicBezTo>
                <a:cubicBezTo>
                  <a:pt x="7043" y="17280"/>
                  <a:pt x="4528" y="17893"/>
                  <a:pt x="5662" y="18783"/>
                </a:cubicBezTo>
                <a:cubicBezTo>
                  <a:pt x="6797" y="19674"/>
                  <a:pt x="7590" y="19496"/>
                  <a:pt x="7337" y="20250"/>
                </a:cubicBezTo>
                <a:cubicBezTo>
                  <a:pt x="7216" y="20609"/>
                  <a:pt x="6981" y="20897"/>
                  <a:pt x="7217" y="21112"/>
                </a:cubicBezTo>
                <a:cubicBezTo>
                  <a:pt x="7446" y="21298"/>
                  <a:pt x="7591" y="21034"/>
                  <a:pt x="7966" y="21433"/>
                </a:cubicBezTo>
                <a:cubicBezTo>
                  <a:pt x="8162" y="21642"/>
                  <a:pt x="8237" y="21863"/>
                  <a:pt x="8404" y="22095"/>
                </a:cubicBezTo>
                <a:cubicBezTo>
                  <a:pt x="8655" y="21939"/>
                  <a:pt x="8831" y="21817"/>
                  <a:pt x="9150" y="22055"/>
                </a:cubicBezTo>
                <a:cubicBezTo>
                  <a:pt x="9307" y="22171"/>
                  <a:pt x="9643" y="22486"/>
                  <a:pt x="9729" y="22599"/>
                </a:cubicBezTo>
                <a:cubicBezTo>
                  <a:pt x="9970" y="22350"/>
                  <a:pt x="9911" y="21871"/>
                  <a:pt x="10077" y="21737"/>
                </a:cubicBezTo>
                <a:cubicBezTo>
                  <a:pt x="10449" y="21596"/>
                  <a:pt x="10372" y="21683"/>
                  <a:pt x="10734" y="21707"/>
                </a:cubicBezTo>
                <a:cubicBezTo>
                  <a:pt x="10765" y="20646"/>
                  <a:pt x="11709" y="20659"/>
                  <a:pt x="10954" y="20052"/>
                </a:cubicBezTo>
                <a:cubicBezTo>
                  <a:pt x="10169" y="19421"/>
                  <a:pt x="9916" y="18127"/>
                  <a:pt x="9444" y="17204"/>
                </a:cubicBezTo>
                <a:cubicBezTo>
                  <a:pt x="8489" y="15340"/>
                  <a:pt x="9039" y="16191"/>
                  <a:pt x="9250" y="14557"/>
                </a:cubicBezTo>
                <a:cubicBezTo>
                  <a:pt x="9345" y="13825"/>
                  <a:pt x="9610" y="13913"/>
                  <a:pt x="9898" y="13455"/>
                </a:cubicBezTo>
                <a:cubicBezTo>
                  <a:pt x="10068" y="13185"/>
                  <a:pt x="10002" y="13072"/>
                  <a:pt x="10112" y="12807"/>
                </a:cubicBezTo>
                <a:cubicBezTo>
                  <a:pt x="10232" y="12515"/>
                  <a:pt x="10379" y="12569"/>
                  <a:pt x="10585" y="12419"/>
                </a:cubicBezTo>
                <a:cubicBezTo>
                  <a:pt x="9894" y="11821"/>
                  <a:pt x="10182" y="11995"/>
                  <a:pt x="9888" y="11627"/>
                </a:cubicBezTo>
                <a:cubicBezTo>
                  <a:pt x="9871" y="11607"/>
                  <a:pt x="9855" y="11549"/>
                  <a:pt x="9848" y="11560"/>
                </a:cubicBezTo>
                <a:cubicBezTo>
                  <a:pt x="9841" y="11570"/>
                  <a:pt x="9820" y="11514"/>
                  <a:pt x="9811" y="11494"/>
                </a:cubicBezTo>
                <a:cubicBezTo>
                  <a:pt x="9803" y="11475"/>
                  <a:pt x="9790" y="11452"/>
                  <a:pt x="9781" y="11430"/>
                </a:cubicBezTo>
                <a:cubicBezTo>
                  <a:pt x="9533" y="10820"/>
                  <a:pt x="9425" y="10746"/>
                  <a:pt x="9272" y="10262"/>
                </a:cubicBezTo>
                <a:cubicBezTo>
                  <a:pt x="9028" y="9487"/>
                  <a:pt x="8915" y="9643"/>
                  <a:pt x="8070" y="9600"/>
                </a:cubicBezTo>
                <a:cubicBezTo>
                  <a:pt x="7726" y="9119"/>
                  <a:pt x="7765" y="9414"/>
                  <a:pt x="7627" y="8610"/>
                </a:cubicBezTo>
                <a:cubicBezTo>
                  <a:pt x="7582" y="8347"/>
                  <a:pt x="7667" y="8377"/>
                  <a:pt x="7470" y="8281"/>
                </a:cubicBezTo>
                <a:cubicBezTo>
                  <a:pt x="7244" y="8084"/>
                  <a:pt x="7716" y="8310"/>
                  <a:pt x="7133" y="8183"/>
                </a:cubicBezTo>
                <a:cubicBezTo>
                  <a:pt x="5966" y="7929"/>
                  <a:pt x="5750" y="6622"/>
                  <a:pt x="7079" y="6255"/>
                </a:cubicBezTo>
                <a:lnTo>
                  <a:pt x="7670" y="6187"/>
                </a:lnTo>
                <a:cubicBezTo>
                  <a:pt x="7904" y="6165"/>
                  <a:pt x="8014" y="6092"/>
                  <a:pt x="8204" y="6073"/>
                </a:cubicBezTo>
                <a:cubicBezTo>
                  <a:pt x="8261" y="5881"/>
                  <a:pt x="8256" y="5986"/>
                  <a:pt x="8192" y="5798"/>
                </a:cubicBezTo>
                <a:lnTo>
                  <a:pt x="8050" y="5536"/>
                </a:lnTo>
                <a:cubicBezTo>
                  <a:pt x="7955" y="5373"/>
                  <a:pt x="8007" y="5460"/>
                  <a:pt x="7920" y="5342"/>
                </a:cubicBezTo>
                <a:cubicBezTo>
                  <a:pt x="7596" y="4906"/>
                  <a:pt x="7121" y="4403"/>
                  <a:pt x="7026" y="3962"/>
                </a:cubicBezTo>
                <a:cubicBezTo>
                  <a:pt x="6990" y="3796"/>
                  <a:pt x="7026" y="3544"/>
                  <a:pt x="7177" y="3374"/>
                </a:cubicBezTo>
                <a:cubicBezTo>
                  <a:pt x="7271" y="3267"/>
                  <a:pt x="7323" y="3245"/>
                  <a:pt x="7425" y="3200"/>
                </a:cubicBezTo>
                <a:cubicBezTo>
                  <a:pt x="7760" y="3051"/>
                  <a:pt x="8304" y="2933"/>
                  <a:pt x="8551" y="2794"/>
                </a:cubicBezTo>
                <a:cubicBezTo>
                  <a:pt x="8491" y="2215"/>
                  <a:pt x="7552" y="1416"/>
                  <a:pt x="7163" y="954"/>
                </a:cubicBezTo>
                <a:cubicBezTo>
                  <a:pt x="6944" y="694"/>
                  <a:pt x="7222" y="907"/>
                  <a:pt x="6705" y="412"/>
                </a:cubicBezTo>
                <a:cubicBezTo>
                  <a:pt x="6275" y="0"/>
                  <a:pt x="6176" y="75"/>
                  <a:pt x="5478" y="419"/>
                </a:cubicBezTo>
                <a:cubicBezTo>
                  <a:pt x="4814" y="745"/>
                  <a:pt x="3838" y="1446"/>
                  <a:pt x="3280" y="1650"/>
                </a:cubicBezTo>
                <a:lnTo>
                  <a:pt x="2598" y="1899"/>
                </a:lnTo>
                <a:cubicBezTo>
                  <a:pt x="2332" y="1994"/>
                  <a:pt x="2138" y="2097"/>
                  <a:pt x="1935" y="2225"/>
                </a:cubicBezTo>
                <a:cubicBezTo>
                  <a:pt x="1525" y="2483"/>
                  <a:pt x="570" y="3152"/>
                  <a:pt x="334" y="3541"/>
                </a:cubicBezTo>
                <a:cubicBezTo>
                  <a:pt x="272" y="3644"/>
                  <a:pt x="234" y="3703"/>
                  <a:pt x="144" y="3829"/>
                </a:cubicBezTo>
                <a:cubicBezTo>
                  <a:pt x="11" y="4014"/>
                  <a:pt x="0" y="3934"/>
                  <a:pt x="39" y="4191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1" name="O_IL"/>
          <xdr:cNvSpPr>
            <a:spLocks/>
          </xdr:cNvSpPr>
        </xdr:nvSpPr>
        <xdr:spPr bwMode="auto">
          <a:xfrm>
            <a:off x="11231527575" y="1943100"/>
            <a:ext cx="504825" cy="581025"/>
          </a:xfrm>
          <a:custGeom>
            <a:avLst/>
            <a:gdLst>
              <a:gd name="T0" fmla="*/ 36 w 14456"/>
              <a:gd name="T1" fmla="*/ 3281 h 16610"/>
              <a:gd name="T2" fmla="*/ 59 w 14456"/>
              <a:gd name="T3" fmla="*/ 3475 h 16610"/>
              <a:gd name="T4" fmla="*/ 417 w 14456"/>
              <a:gd name="T5" fmla="*/ 3200 h 16610"/>
              <a:gd name="T6" fmla="*/ 1162 w 14456"/>
              <a:gd name="T7" fmla="*/ 3706 h 16610"/>
              <a:gd name="T8" fmla="*/ 996 w 14456"/>
              <a:gd name="T9" fmla="*/ 4332 h 16610"/>
              <a:gd name="T10" fmla="*/ 1861 w 14456"/>
              <a:gd name="T11" fmla="*/ 4969 h 16610"/>
              <a:gd name="T12" fmla="*/ 1981 w 14456"/>
              <a:gd name="T13" fmla="*/ 5574 h 16610"/>
              <a:gd name="T14" fmla="*/ 2421 w 14456"/>
              <a:gd name="T15" fmla="*/ 5981 h 16610"/>
              <a:gd name="T16" fmla="*/ 2683 w 14456"/>
              <a:gd name="T17" fmla="*/ 6350 h 16610"/>
              <a:gd name="T18" fmla="*/ 2032 w 14456"/>
              <a:gd name="T19" fmla="*/ 7745 h 16610"/>
              <a:gd name="T20" fmla="*/ 2270 w 14456"/>
              <a:gd name="T21" fmla="*/ 8083 h 16610"/>
              <a:gd name="T22" fmla="*/ 2334 w 14456"/>
              <a:gd name="T23" fmla="*/ 8147 h 16610"/>
              <a:gd name="T24" fmla="*/ 2173 w 14456"/>
              <a:gd name="T25" fmla="*/ 8594 h 16610"/>
              <a:gd name="T26" fmla="*/ 2066 w 14456"/>
              <a:gd name="T27" fmla="*/ 8814 h 16610"/>
              <a:gd name="T28" fmla="*/ 4686 w 14456"/>
              <a:gd name="T29" fmla="*/ 9601 h 16610"/>
              <a:gd name="T30" fmla="*/ 5105 w 14456"/>
              <a:gd name="T31" fmla="*/ 9993 h 16610"/>
              <a:gd name="T32" fmla="*/ 5627 w 14456"/>
              <a:gd name="T33" fmla="*/ 10407 h 16610"/>
              <a:gd name="T34" fmla="*/ 5838 w 14456"/>
              <a:gd name="T35" fmla="*/ 10593 h 16610"/>
              <a:gd name="T36" fmla="*/ 5912 w 14456"/>
              <a:gd name="T37" fmla="*/ 10655 h 16610"/>
              <a:gd name="T38" fmla="*/ 7624 w 14456"/>
              <a:gd name="T39" fmla="*/ 12094 h 16610"/>
              <a:gd name="T40" fmla="*/ 7746 w 14456"/>
              <a:gd name="T41" fmla="*/ 12232 h 16610"/>
              <a:gd name="T42" fmla="*/ 8344 w 14456"/>
              <a:gd name="T43" fmla="*/ 12782 h 16610"/>
              <a:gd name="T44" fmla="*/ 9713 w 14456"/>
              <a:gd name="T45" fmla="*/ 13423 h 16610"/>
              <a:gd name="T46" fmla="*/ 10513 w 14456"/>
              <a:gd name="T47" fmla="*/ 13616 h 16610"/>
              <a:gd name="T48" fmla="*/ 11088 w 14456"/>
              <a:gd name="T49" fmla="*/ 15193 h 16610"/>
              <a:gd name="T50" fmla="*/ 11580 w 14456"/>
              <a:gd name="T51" fmla="*/ 15854 h 16610"/>
              <a:gd name="T52" fmla="*/ 11892 w 14456"/>
              <a:gd name="T53" fmla="*/ 16610 h 16610"/>
              <a:gd name="T54" fmla="*/ 13362 w 14456"/>
              <a:gd name="T55" fmla="*/ 16231 h 16610"/>
              <a:gd name="T56" fmla="*/ 13289 w 14456"/>
              <a:gd name="T57" fmla="*/ 14886 h 16610"/>
              <a:gd name="T58" fmla="*/ 14273 w 14456"/>
              <a:gd name="T59" fmla="*/ 13199 h 16610"/>
              <a:gd name="T60" fmla="*/ 14454 w 14456"/>
              <a:gd name="T61" fmla="*/ 12430 h 16610"/>
              <a:gd name="T62" fmla="*/ 14038 w 14456"/>
              <a:gd name="T63" fmla="*/ 10966 h 16610"/>
              <a:gd name="T64" fmla="*/ 13578 w 14456"/>
              <a:gd name="T65" fmla="*/ 9617 h 16610"/>
              <a:gd name="T66" fmla="*/ 12546 w 14456"/>
              <a:gd name="T67" fmla="*/ 8778 h 16610"/>
              <a:gd name="T68" fmla="*/ 12129 w 14456"/>
              <a:gd name="T69" fmla="*/ 8322 h 16610"/>
              <a:gd name="T70" fmla="*/ 11697 w 14456"/>
              <a:gd name="T71" fmla="*/ 7818 h 16610"/>
              <a:gd name="T72" fmla="*/ 11191 w 14456"/>
              <a:gd name="T73" fmla="*/ 7387 h 16610"/>
              <a:gd name="T74" fmla="*/ 8286 w 14456"/>
              <a:gd name="T75" fmla="*/ 5738 h 16610"/>
              <a:gd name="T76" fmla="*/ 8097 w 14456"/>
              <a:gd name="T77" fmla="*/ 5056 h 16610"/>
              <a:gd name="T78" fmla="*/ 7826 w 14456"/>
              <a:gd name="T79" fmla="*/ 4383 h 16610"/>
              <a:gd name="T80" fmla="*/ 8332 w 14456"/>
              <a:gd name="T81" fmla="*/ 3174 h 16610"/>
              <a:gd name="T82" fmla="*/ 9494 w 14456"/>
              <a:gd name="T83" fmla="*/ 2493 h 16610"/>
              <a:gd name="T84" fmla="*/ 12182 w 14456"/>
              <a:gd name="T85" fmla="*/ 1531 h 16610"/>
              <a:gd name="T86" fmla="*/ 12079 w 14456"/>
              <a:gd name="T87" fmla="*/ 279 h 16610"/>
              <a:gd name="T88" fmla="*/ 10655 w 14456"/>
              <a:gd name="T89" fmla="*/ 599 h 16610"/>
              <a:gd name="T90" fmla="*/ 10698 w 14456"/>
              <a:gd name="T91" fmla="*/ 2054 h 16610"/>
              <a:gd name="T92" fmla="*/ 9172 w 14456"/>
              <a:gd name="T93" fmla="*/ 2191 h 16610"/>
              <a:gd name="T94" fmla="*/ 7556 w 14456"/>
              <a:gd name="T95" fmla="*/ 2281 h 16610"/>
              <a:gd name="T96" fmla="*/ 5852 w 14456"/>
              <a:gd name="T97" fmla="*/ 2024 h 16610"/>
              <a:gd name="T98" fmla="*/ 4792 w 14456"/>
              <a:gd name="T99" fmla="*/ 1134 h 16610"/>
              <a:gd name="T100" fmla="*/ 3433 w 14456"/>
              <a:gd name="T101" fmla="*/ 833 h 16610"/>
              <a:gd name="T102" fmla="*/ 2264 w 14456"/>
              <a:gd name="T103" fmla="*/ 56 h 16610"/>
              <a:gd name="T104" fmla="*/ 625 w 14456"/>
              <a:gd name="T105" fmla="*/ 200 h 16610"/>
              <a:gd name="T106" fmla="*/ 714 w 14456"/>
              <a:gd name="T107" fmla="*/ 596 h 16610"/>
              <a:gd name="T108" fmla="*/ 402 w 14456"/>
              <a:gd name="T109" fmla="*/ 2117 h 16610"/>
              <a:gd name="T110" fmla="*/ 36 w 14456"/>
              <a:gd name="T111" fmla="*/ 3281 h 166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4456" h="16610">
                <a:moveTo>
                  <a:pt x="36" y="3281"/>
                </a:moveTo>
                <a:cubicBezTo>
                  <a:pt x="0" y="3592"/>
                  <a:pt x="30" y="3377"/>
                  <a:pt x="59" y="3475"/>
                </a:cubicBezTo>
                <a:cubicBezTo>
                  <a:pt x="218" y="3349"/>
                  <a:pt x="268" y="3285"/>
                  <a:pt x="417" y="3200"/>
                </a:cubicBezTo>
                <a:cubicBezTo>
                  <a:pt x="863" y="2948"/>
                  <a:pt x="1199" y="3150"/>
                  <a:pt x="1162" y="3706"/>
                </a:cubicBezTo>
                <a:cubicBezTo>
                  <a:pt x="1149" y="3897"/>
                  <a:pt x="1002" y="4082"/>
                  <a:pt x="996" y="4332"/>
                </a:cubicBezTo>
                <a:cubicBezTo>
                  <a:pt x="1604" y="4362"/>
                  <a:pt x="1710" y="4458"/>
                  <a:pt x="1861" y="4969"/>
                </a:cubicBezTo>
                <a:cubicBezTo>
                  <a:pt x="1921" y="5171"/>
                  <a:pt x="1899" y="5376"/>
                  <a:pt x="1981" y="5574"/>
                </a:cubicBezTo>
                <a:cubicBezTo>
                  <a:pt x="2100" y="5861"/>
                  <a:pt x="2143" y="5712"/>
                  <a:pt x="2421" y="5981"/>
                </a:cubicBezTo>
                <a:lnTo>
                  <a:pt x="2683" y="6350"/>
                </a:lnTo>
                <a:cubicBezTo>
                  <a:pt x="2834" y="6726"/>
                  <a:pt x="2685" y="7552"/>
                  <a:pt x="2032" y="7745"/>
                </a:cubicBezTo>
                <a:cubicBezTo>
                  <a:pt x="2075" y="7939"/>
                  <a:pt x="2033" y="7847"/>
                  <a:pt x="2270" y="8083"/>
                </a:cubicBezTo>
                <a:lnTo>
                  <a:pt x="2334" y="8147"/>
                </a:lnTo>
                <a:cubicBezTo>
                  <a:pt x="2286" y="8480"/>
                  <a:pt x="2337" y="8327"/>
                  <a:pt x="2173" y="8594"/>
                </a:cubicBezTo>
                <a:cubicBezTo>
                  <a:pt x="2053" y="8789"/>
                  <a:pt x="2082" y="8560"/>
                  <a:pt x="2066" y="8814"/>
                </a:cubicBezTo>
                <a:cubicBezTo>
                  <a:pt x="2527" y="9321"/>
                  <a:pt x="3391" y="8569"/>
                  <a:pt x="4686" y="9601"/>
                </a:cubicBezTo>
                <a:lnTo>
                  <a:pt x="5105" y="9993"/>
                </a:lnTo>
                <a:cubicBezTo>
                  <a:pt x="5311" y="10224"/>
                  <a:pt x="5324" y="10132"/>
                  <a:pt x="5627" y="10407"/>
                </a:cubicBezTo>
                <a:lnTo>
                  <a:pt x="5838" y="10593"/>
                </a:lnTo>
                <a:cubicBezTo>
                  <a:pt x="5853" y="10606"/>
                  <a:pt x="5897" y="10642"/>
                  <a:pt x="5912" y="10655"/>
                </a:cubicBezTo>
                <a:lnTo>
                  <a:pt x="7624" y="12094"/>
                </a:lnTo>
                <a:cubicBezTo>
                  <a:pt x="7725" y="12196"/>
                  <a:pt x="7651" y="12139"/>
                  <a:pt x="7746" y="12232"/>
                </a:cubicBezTo>
                <a:cubicBezTo>
                  <a:pt x="7970" y="12450"/>
                  <a:pt x="7915" y="12299"/>
                  <a:pt x="8344" y="12782"/>
                </a:cubicBezTo>
                <a:cubicBezTo>
                  <a:pt x="8675" y="13153"/>
                  <a:pt x="9079" y="13667"/>
                  <a:pt x="9713" y="13423"/>
                </a:cubicBezTo>
                <a:cubicBezTo>
                  <a:pt x="10303" y="13195"/>
                  <a:pt x="10237" y="13409"/>
                  <a:pt x="10513" y="13616"/>
                </a:cubicBezTo>
                <a:cubicBezTo>
                  <a:pt x="11473" y="14338"/>
                  <a:pt x="10840" y="14754"/>
                  <a:pt x="11088" y="15193"/>
                </a:cubicBezTo>
                <a:cubicBezTo>
                  <a:pt x="11231" y="15446"/>
                  <a:pt x="11502" y="15634"/>
                  <a:pt x="11580" y="15854"/>
                </a:cubicBezTo>
                <a:cubicBezTo>
                  <a:pt x="11696" y="16183"/>
                  <a:pt x="11520" y="16466"/>
                  <a:pt x="11892" y="16610"/>
                </a:cubicBezTo>
                <a:cubicBezTo>
                  <a:pt x="12071" y="16603"/>
                  <a:pt x="13179" y="16311"/>
                  <a:pt x="13362" y="16231"/>
                </a:cubicBezTo>
                <a:cubicBezTo>
                  <a:pt x="13346" y="15545"/>
                  <a:pt x="12842" y="15505"/>
                  <a:pt x="13289" y="14886"/>
                </a:cubicBezTo>
                <a:cubicBezTo>
                  <a:pt x="13866" y="14087"/>
                  <a:pt x="14152" y="14218"/>
                  <a:pt x="14273" y="13199"/>
                </a:cubicBezTo>
                <a:cubicBezTo>
                  <a:pt x="14311" y="12881"/>
                  <a:pt x="14452" y="12608"/>
                  <a:pt x="14454" y="12430"/>
                </a:cubicBezTo>
                <a:cubicBezTo>
                  <a:pt x="14456" y="12253"/>
                  <a:pt x="14097" y="11233"/>
                  <a:pt x="14038" y="10966"/>
                </a:cubicBezTo>
                <a:cubicBezTo>
                  <a:pt x="13906" y="10375"/>
                  <a:pt x="13980" y="9987"/>
                  <a:pt x="13578" y="9617"/>
                </a:cubicBezTo>
                <a:cubicBezTo>
                  <a:pt x="13270" y="9334"/>
                  <a:pt x="12888" y="9160"/>
                  <a:pt x="12546" y="8778"/>
                </a:cubicBezTo>
                <a:cubicBezTo>
                  <a:pt x="12412" y="8630"/>
                  <a:pt x="12267" y="8454"/>
                  <a:pt x="12129" y="8322"/>
                </a:cubicBezTo>
                <a:cubicBezTo>
                  <a:pt x="11909" y="8110"/>
                  <a:pt x="11882" y="8002"/>
                  <a:pt x="11697" y="7818"/>
                </a:cubicBezTo>
                <a:cubicBezTo>
                  <a:pt x="11540" y="7661"/>
                  <a:pt x="11366" y="7571"/>
                  <a:pt x="11191" y="7387"/>
                </a:cubicBezTo>
                <a:cubicBezTo>
                  <a:pt x="9981" y="6111"/>
                  <a:pt x="8633" y="6550"/>
                  <a:pt x="8286" y="5738"/>
                </a:cubicBezTo>
                <a:cubicBezTo>
                  <a:pt x="8206" y="5550"/>
                  <a:pt x="8171" y="5278"/>
                  <a:pt x="8097" y="5056"/>
                </a:cubicBezTo>
                <a:cubicBezTo>
                  <a:pt x="8008" y="4790"/>
                  <a:pt x="7899" y="4628"/>
                  <a:pt x="7826" y="4383"/>
                </a:cubicBezTo>
                <a:cubicBezTo>
                  <a:pt x="7637" y="3748"/>
                  <a:pt x="8073" y="3629"/>
                  <a:pt x="8332" y="3174"/>
                </a:cubicBezTo>
                <a:cubicBezTo>
                  <a:pt x="8659" y="2600"/>
                  <a:pt x="8583" y="2488"/>
                  <a:pt x="9494" y="2493"/>
                </a:cubicBezTo>
                <a:cubicBezTo>
                  <a:pt x="12268" y="2508"/>
                  <a:pt x="11403" y="2282"/>
                  <a:pt x="12182" y="1531"/>
                </a:cubicBezTo>
                <a:cubicBezTo>
                  <a:pt x="12649" y="1081"/>
                  <a:pt x="12488" y="863"/>
                  <a:pt x="12079" y="279"/>
                </a:cubicBezTo>
                <a:cubicBezTo>
                  <a:pt x="11672" y="454"/>
                  <a:pt x="11134" y="501"/>
                  <a:pt x="10655" y="599"/>
                </a:cubicBezTo>
                <a:cubicBezTo>
                  <a:pt x="10659" y="1213"/>
                  <a:pt x="11254" y="1463"/>
                  <a:pt x="10698" y="2054"/>
                </a:cubicBezTo>
                <a:cubicBezTo>
                  <a:pt x="10250" y="2530"/>
                  <a:pt x="9838" y="2391"/>
                  <a:pt x="9172" y="2191"/>
                </a:cubicBezTo>
                <a:cubicBezTo>
                  <a:pt x="8184" y="1894"/>
                  <a:pt x="8341" y="2262"/>
                  <a:pt x="7556" y="2281"/>
                </a:cubicBezTo>
                <a:cubicBezTo>
                  <a:pt x="7167" y="2290"/>
                  <a:pt x="6173" y="2167"/>
                  <a:pt x="5852" y="2024"/>
                </a:cubicBezTo>
                <a:cubicBezTo>
                  <a:pt x="5295" y="1775"/>
                  <a:pt x="5106" y="1526"/>
                  <a:pt x="4792" y="1134"/>
                </a:cubicBezTo>
                <a:cubicBezTo>
                  <a:pt x="4177" y="369"/>
                  <a:pt x="4226" y="1029"/>
                  <a:pt x="3433" y="833"/>
                </a:cubicBezTo>
                <a:cubicBezTo>
                  <a:pt x="2875" y="695"/>
                  <a:pt x="2690" y="203"/>
                  <a:pt x="2264" y="56"/>
                </a:cubicBezTo>
                <a:cubicBezTo>
                  <a:pt x="2102" y="0"/>
                  <a:pt x="740" y="125"/>
                  <a:pt x="625" y="200"/>
                </a:cubicBezTo>
                <a:cubicBezTo>
                  <a:pt x="568" y="252"/>
                  <a:pt x="462" y="156"/>
                  <a:pt x="714" y="596"/>
                </a:cubicBezTo>
                <a:cubicBezTo>
                  <a:pt x="1177" y="1401"/>
                  <a:pt x="598" y="1094"/>
                  <a:pt x="402" y="2117"/>
                </a:cubicBezTo>
                <a:cubicBezTo>
                  <a:pt x="217" y="3085"/>
                  <a:pt x="89" y="2977"/>
                  <a:pt x="36" y="3281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2" name="O_HD"/>
          <xdr:cNvSpPr>
            <a:spLocks/>
          </xdr:cNvSpPr>
        </xdr:nvSpPr>
        <xdr:spPr bwMode="auto">
          <a:xfrm>
            <a:off x="11232003825" y="1457325"/>
            <a:ext cx="476250" cy="523875"/>
          </a:xfrm>
          <a:custGeom>
            <a:avLst/>
            <a:gdLst>
              <a:gd name="T0" fmla="*/ 4116 w 13480"/>
              <a:gd name="T1" fmla="*/ 721 h 15041"/>
              <a:gd name="T2" fmla="*/ 3229 w 13480"/>
              <a:gd name="T3" fmla="*/ 1723 h 15041"/>
              <a:gd name="T4" fmla="*/ 2249 w 13480"/>
              <a:gd name="T5" fmla="*/ 945 h 15041"/>
              <a:gd name="T6" fmla="*/ 1660 w 13480"/>
              <a:gd name="T7" fmla="*/ 1326 h 15041"/>
              <a:gd name="T8" fmla="*/ 2389 w 13480"/>
              <a:gd name="T9" fmla="*/ 2547 h 15041"/>
              <a:gd name="T10" fmla="*/ 4191 w 13480"/>
              <a:gd name="T11" fmla="*/ 6159 h 15041"/>
              <a:gd name="T12" fmla="*/ 2994 w 13480"/>
              <a:gd name="T13" fmla="*/ 6565 h 15041"/>
              <a:gd name="T14" fmla="*/ 2605 w 13480"/>
              <a:gd name="T15" fmla="*/ 6737 h 15041"/>
              <a:gd name="T16" fmla="*/ 2190 w 13480"/>
              <a:gd name="T17" fmla="*/ 6515 h 15041"/>
              <a:gd name="T18" fmla="*/ 1973 w 13480"/>
              <a:gd name="T19" fmla="*/ 7422 h 15041"/>
              <a:gd name="T20" fmla="*/ 1494 w 13480"/>
              <a:gd name="T21" fmla="*/ 8013 h 15041"/>
              <a:gd name="T22" fmla="*/ 1398 w 13480"/>
              <a:gd name="T23" fmla="*/ 8380 h 15041"/>
              <a:gd name="T24" fmla="*/ 968 w 13480"/>
              <a:gd name="T25" fmla="*/ 8563 h 15041"/>
              <a:gd name="T26" fmla="*/ 0 w 13480"/>
              <a:gd name="T27" fmla="*/ 8768 h 15041"/>
              <a:gd name="T28" fmla="*/ 600 w 13480"/>
              <a:gd name="T29" fmla="*/ 9145 h 15041"/>
              <a:gd name="T30" fmla="*/ 1312 w 13480"/>
              <a:gd name="T31" fmla="*/ 9493 h 15041"/>
              <a:gd name="T32" fmla="*/ 1580 w 13480"/>
              <a:gd name="T33" fmla="*/ 10202 h 15041"/>
              <a:gd name="T34" fmla="*/ 2938 w 13480"/>
              <a:gd name="T35" fmla="*/ 9497 h 15041"/>
              <a:gd name="T36" fmla="*/ 2677 w 13480"/>
              <a:gd name="T37" fmla="*/ 11543 h 15041"/>
              <a:gd name="T38" fmla="*/ 1015 w 13480"/>
              <a:gd name="T39" fmla="*/ 11153 h 15041"/>
              <a:gd name="T40" fmla="*/ 800 w 13480"/>
              <a:gd name="T41" fmla="*/ 11445 h 15041"/>
              <a:gd name="T42" fmla="*/ 2184 w 13480"/>
              <a:gd name="T43" fmla="*/ 12775 h 15041"/>
              <a:gd name="T44" fmla="*/ 3817 w 13480"/>
              <a:gd name="T45" fmla="*/ 13892 h 15041"/>
              <a:gd name="T46" fmla="*/ 4800 w 13480"/>
              <a:gd name="T47" fmla="*/ 14038 h 15041"/>
              <a:gd name="T48" fmla="*/ 5782 w 13480"/>
              <a:gd name="T49" fmla="*/ 14307 h 15041"/>
              <a:gd name="T50" fmla="*/ 6223 w 13480"/>
              <a:gd name="T51" fmla="*/ 14137 h 15041"/>
              <a:gd name="T52" fmla="*/ 6833 w 13480"/>
              <a:gd name="T53" fmla="*/ 14066 h 15041"/>
              <a:gd name="T54" fmla="*/ 7804 w 13480"/>
              <a:gd name="T55" fmla="*/ 13786 h 15041"/>
              <a:gd name="T56" fmla="*/ 9075 w 13480"/>
              <a:gd name="T57" fmla="*/ 14898 h 15041"/>
              <a:gd name="T58" fmla="*/ 9603 w 13480"/>
              <a:gd name="T59" fmla="*/ 14451 h 15041"/>
              <a:gd name="T60" fmla="*/ 9663 w 13480"/>
              <a:gd name="T61" fmla="*/ 12396 h 15041"/>
              <a:gd name="T62" fmla="*/ 9264 w 13480"/>
              <a:gd name="T63" fmla="*/ 10833 h 15041"/>
              <a:gd name="T64" fmla="*/ 8466 w 13480"/>
              <a:gd name="T65" fmla="*/ 9493 h 15041"/>
              <a:gd name="T66" fmla="*/ 10011 w 13480"/>
              <a:gd name="T67" fmla="*/ 9878 h 15041"/>
              <a:gd name="T68" fmla="*/ 10011 w 13480"/>
              <a:gd name="T69" fmla="*/ 8753 h 15041"/>
              <a:gd name="T70" fmla="*/ 10457 w 13480"/>
              <a:gd name="T71" fmla="*/ 7808 h 15041"/>
              <a:gd name="T72" fmla="*/ 10448 w 13480"/>
              <a:gd name="T73" fmla="*/ 7222 h 15041"/>
              <a:gd name="T74" fmla="*/ 11917 w 13480"/>
              <a:gd name="T75" fmla="*/ 7320 h 15041"/>
              <a:gd name="T76" fmla="*/ 13235 w 13480"/>
              <a:gd name="T77" fmla="*/ 7698 h 15041"/>
              <a:gd name="T78" fmla="*/ 12644 w 13480"/>
              <a:gd name="T79" fmla="*/ 8501 h 15041"/>
              <a:gd name="T80" fmla="*/ 13447 w 13480"/>
              <a:gd name="T81" fmla="*/ 9070 h 15041"/>
              <a:gd name="T82" fmla="*/ 12867 w 13480"/>
              <a:gd name="T83" fmla="*/ 7072 h 15041"/>
              <a:gd name="T84" fmla="*/ 11281 w 13480"/>
              <a:gd name="T85" fmla="*/ 6012 h 15041"/>
              <a:gd name="T86" fmla="*/ 12747 w 13480"/>
              <a:gd name="T87" fmla="*/ 5749 h 15041"/>
              <a:gd name="T88" fmla="*/ 12281 w 13480"/>
              <a:gd name="T89" fmla="*/ 3795 h 15041"/>
              <a:gd name="T90" fmla="*/ 12922 w 13480"/>
              <a:gd name="T91" fmla="*/ 4183 h 15041"/>
              <a:gd name="T92" fmla="*/ 12930 w 13480"/>
              <a:gd name="T93" fmla="*/ 3431 h 15041"/>
              <a:gd name="T94" fmla="*/ 12224 w 13480"/>
              <a:gd name="T95" fmla="*/ 3083 h 15041"/>
              <a:gd name="T96" fmla="*/ 11350 w 13480"/>
              <a:gd name="T97" fmla="*/ 2789 h 15041"/>
              <a:gd name="T98" fmla="*/ 9527 w 13480"/>
              <a:gd name="T99" fmla="*/ 2545 h 15041"/>
              <a:gd name="T100" fmla="*/ 10064 w 13480"/>
              <a:gd name="T101" fmla="*/ 1675 h 15041"/>
              <a:gd name="T102" fmla="*/ 8765 w 13480"/>
              <a:gd name="T103" fmla="*/ 1316 h 15041"/>
              <a:gd name="T104" fmla="*/ 8709 w 13480"/>
              <a:gd name="T105" fmla="*/ 1340 h 15041"/>
              <a:gd name="T106" fmla="*/ 8431 w 13480"/>
              <a:gd name="T107" fmla="*/ 2110 h 15041"/>
              <a:gd name="T108" fmla="*/ 7507 w 13480"/>
              <a:gd name="T109" fmla="*/ 2110 h 15041"/>
              <a:gd name="T110" fmla="*/ 6770 w 13480"/>
              <a:gd name="T111" fmla="*/ 1772 h 15041"/>
              <a:gd name="T112" fmla="*/ 5116 w 13480"/>
              <a:gd name="T113" fmla="*/ 1629 h 15041"/>
              <a:gd name="T114" fmla="*/ 4594 w 13480"/>
              <a:gd name="T115" fmla="*/ 999 h 15041"/>
              <a:gd name="T116" fmla="*/ 3318 w 13480"/>
              <a:gd name="T117" fmla="*/ 0 h 15041"/>
              <a:gd name="T118" fmla="*/ 4116 w 13480"/>
              <a:gd name="T119" fmla="*/ 721 h 150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3480" h="15041">
                <a:moveTo>
                  <a:pt x="4116" y="721"/>
                </a:moveTo>
                <a:cubicBezTo>
                  <a:pt x="4114" y="1087"/>
                  <a:pt x="3527" y="1556"/>
                  <a:pt x="3229" y="1723"/>
                </a:cubicBezTo>
                <a:cubicBezTo>
                  <a:pt x="2737" y="1998"/>
                  <a:pt x="2478" y="1199"/>
                  <a:pt x="2249" y="945"/>
                </a:cubicBezTo>
                <a:cubicBezTo>
                  <a:pt x="2019" y="999"/>
                  <a:pt x="1817" y="1186"/>
                  <a:pt x="1660" y="1326"/>
                </a:cubicBezTo>
                <a:cubicBezTo>
                  <a:pt x="1804" y="1796"/>
                  <a:pt x="2106" y="1575"/>
                  <a:pt x="2389" y="2547"/>
                </a:cubicBezTo>
                <a:cubicBezTo>
                  <a:pt x="3176" y="5257"/>
                  <a:pt x="4474" y="4114"/>
                  <a:pt x="4191" y="6159"/>
                </a:cubicBezTo>
                <a:cubicBezTo>
                  <a:pt x="4077" y="6986"/>
                  <a:pt x="3374" y="6327"/>
                  <a:pt x="2994" y="6565"/>
                </a:cubicBezTo>
                <a:cubicBezTo>
                  <a:pt x="2865" y="6646"/>
                  <a:pt x="2865" y="6782"/>
                  <a:pt x="2605" y="6737"/>
                </a:cubicBezTo>
                <a:cubicBezTo>
                  <a:pt x="2409" y="6704"/>
                  <a:pt x="2423" y="6591"/>
                  <a:pt x="2190" y="6515"/>
                </a:cubicBezTo>
                <a:cubicBezTo>
                  <a:pt x="1940" y="6875"/>
                  <a:pt x="2167" y="7056"/>
                  <a:pt x="1973" y="7422"/>
                </a:cubicBezTo>
                <a:cubicBezTo>
                  <a:pt x="1786" y="7776"/>
                  <a:pt x="1522" y="7627"/>
                  <a:pt x="1494" y="8013"/>
                </a:cubicBezTo>
                <a:cubicBezTo>
                  <a:pt x="1484" y="8154"/>
                  <a:pt x="1557" y="8207"/>
                  <a:pt x="1398" y="8380"/>
                </a:cubicBezTo>
                <a:cubicBezTo>
                  <a:pt x="1294" y="8492"/>
                  <a:pt x="1128" y="8537"/>
                  <a:pt x="968" y="8563"/>
                </a:cubicBezTo>
                <a:cubicBezTo>
                  <a:pt x="569" y="8627"/>
                  <a:pt x="268" y="8536"/>
                  <a:pt x="0" y="8768"/>
                </a:cubicBezTo>
                <a:cubicBezTo>
                  <a:pt x="164" y="9115"/>
                  <a:pt x="274" y="8789"/>
                  <a:pt x="600" y="9145"/>
                </a:cubicBezTo>
                <a:cubicBezTo>
                  <a:pt x="1056" y="9644"/>
                  <a:pt x="890" y="9289"/>
                  <a:pt x="1312" y="9493"/>
                </a:cubicBezTo>
                <a:cubicBezTo>
                  <a:pt x="1547" y="9822"/>
                  <a:pt x="1370" y="9916"/>
                  <a:pt x="1580" y="10202"/>
                </a:cubicBezTo>
                <a:cubicBezTo>
                  <a:pt x="2159" y="10205"/>
                  <a:pt x="1800" y="9407"/>
                  <a:pt x="2938" y="9497"/>
                </a:cubicBezTo>
                <a:cubicBezTo>
                  <a:pt x="3401" y="10105"/>
                  <a:pt x="2879" y="11438"/>
                  <a:pt x="2677" y="11543"/>
                </a:cubicBezTo>
                <a:cubicBezTo>
                  <a:pt x="2164" y="11718"/>
                  <a:pt x="1870" y="11121"/>
                  <a:pt x="1015" y="11153"/>
                </a:cubicBezTo>
                <a:cubicBezTo>
                  <a:pt x="953" y="11249"/>
                  <a:pt x="874" y="11343"/>
                  <a:pt x="800" y="11445"/>
                </a:cubicBezTo>
                <a:cubicBezTo>
                  <a:pt x="920" y="11951"/>
                  <a:pt x="1657" y="12551"/>
                  <a:pt x="2184" y="12775"/>
                </a:cubicBezTo>
                <a:cubicBezTo>
                  <a:pt x="3153" y="13189"/>
                  <a:pt x="3210" y="13095"/>
                  <a:pt x="3817" y="13892"/>
                </a:cubicBezTo>
                <a:cubicBezTo>
                  <a:pt x="4409" y="13851"/>
                  <a:pt x="4271" y="13788"/>
                  <a:pt x="4800" y="14038"/>
                </a:cubicBezTo>
                <a:cubicBezTo>
                  <a:pt x="5069" y="14165"/>
                  <a:pt x="5385" y="14375"/>
                  <a:pt x="5782" y="14307"/>
                </a:cubicBezTo>
                <a:cubicBezTo>
                  <a:pt x="5977" y="14273"/>
                  <a:pt x="6013" y="14200"/>
                  <a:pt x="6223" y="14137"/>
                </a:cubicBezTo>
                <a:cubicBezTo>
                  <a:pt x="6472" y="14062"/>
                  <a:pt x="6590" y="14110"/>
                  <a:pt x="6833" y="14066"/>
                </a:cubicBezTo>
                <a:cubicBezTo>
                  <a:pt x="7247" y="13992"/>
                  <a:pt x="7254" y="13719"/>
                  <a:pt x="7804" y="13786"/>
                </a:cubicBezTo>
                <a:cubicBezTo>
                  <a:pt x="8754" y="15041"/>
                  <a:pt x="8184" y="14318"/>
                  <a:pt x="9075" y="14898"/>
                </a:cubicBezTo>
                <a:cubicBezTo>
                  <a:pt x="9244" y="14782"/>
                  <a:pt x="9285" y="14640"/>
                  <a:pt x="9603" y="14451"/>
                </a:cubicBezTo>
                <a:cubicBezTo>
                  <a:pt x="10205" y="14093"/>
                  <a:pt x="10679" y="13971"/>
                  <a:pt x="9663" y="12396"/>
                </a:cubicBezTo>
                <a:cubicBezTo>
                  <a:pt x="9175" y="11640"/>
                  <a:pt x="9212" y="11784"/>
                  <a:pt x="9264" y="10833"/>
                </a:cubicBezTo>
                <a:cubicBezTo>
                  <a:pt x="9304" y="10107"/>
                  <a:pt x="8408" y="10404"/>
                  <a:pt x="8466" y="9493"/>
                </a:cubicBezTo>
                <a:cubicBezTo>
                  <a:pt x="9437" y="9010"/>
                  <a:pt x="9435" y="9854"/>
                  <a:pt x="10011" y="9878"/>
                </a:cubicBezTo>
                <a:cubicBezTo>
                  <a:pt x="10185" y="9501"/>
                  <a:pt x="10065" y="9184"/>
                  <a:pt x="10011" y="8753"/>
                </a:cubicBezTo>
                <a:cubicBezTo>
                  <a:pt x="9927" y="8086"/>
                  <a:pt x="10109" y="8072"/>
                  <a:pt x="10457" y="7808"/>
                </a:cubicBezTo>
                <a:lnTo>
                  <a:pt x="10448" y="7222"/>
                </a:lnTo>
                <a:cubicBezTo>
                  <a:pt x="11010" y="7089"/>
                  <a:pt x="11365" y="7216"/>
                  <a:pt x="11917" y="7320"/>
                </a:cubicBezTo>
                <a:cubicBezTo>
                  <a:pt x="12438" y="7418"/>
                  <a:pt x="12958" y="7393"/>
                  <a:pt x="13235" y="7698"/>
                </a:cubicBezTo>
                <a:cubicBezTo>
                  <a:pt x="13135" y="8129"/>
                  <a:pt x="12767" y="8068"/>
                  <a:pt x="12644" y="8501"/>
                </a:cubicBezTo>
                <a:cubicBezTo>
                  <a:pt x="12764" y="8628"/>
                  <a:pt x="13278" y="8971"/>
                  <a:pt x="13447" y="9070"/>
                </a:cubicBezTo>
                <a:cubicBezTo>
                  <a:pt x="13431" y="8257"/>
                  <a:pt x="13480" y="7175"/>
                  <a:pt x="12867" y="7072"/>
                </a:cubicBezTo>
                <a:cubicBezTo>
                  <a:pt x="12086" y="6942"/>
                  <a:pt x="11210" y="6921"/>
                  <a:pt x="11281" y="6012"/>
                </a:cubicBezTo>
                <a:cubicBezTo>
                  <a:pt x="11698" y="5650"/>
                  <a:pt x="12018" y="5682"/>
                  <a:pt x="12747" y="5749"/>
                </a:cubicBezTo>
                <a:cubicBezTo>
                  <a:pt x="12687" y="5453"/>
                  <a:pt x="11142" y="3759"/>
                  <a:pt x="12281" y="3795"/>
                </a:cubicBezTo>
                <a:cubicBezTo>
                  <a:pt x="12571" y="3804"/>
                  <a:pt x="12785" y="4035"/>
                  <a:pt x="12922" y="4183"/>
                </a:cubicBezTo>
                <a:lnTo>
                  <a:pt x="12930" y="3431"/>
                </a:lnTo>
                <a:cubicBezTo>
                  <a:pt x="12697" y="3291"/>
                  <a:pt x="12476" y="3243"/>
                  <a:pt x="12224" y="3083"/>
                </a:cubicBezTo>
                <a:cubicBezTo>
                  <a:pt x="11946" y="2906"/>
                  <a:pt x="11837" y="2753"/>
                  <a:pt x="11350" y="2789"/>
                </a:cubicBezTo>
                <a:cubicBezTo>
                  <a:pt x="10762" y="2832"/>
                  <a:pt x="9917" y="2938"/>
                  <a:pt x="9527" y="2545"/>
                </a:cubicBezTo>
                <a:cubicBezTo>
                  <a:pt x="9574" y="2034"/>
                  <a:pt x="9991" y="2263"/>
                  <a:pt x="10064" y="1675"/>
                </a:cubicBezTo>
                <a:cubicBezTo>
                  <a:pt x="9993" y="1211"/>
                  <a:pt x="9061" y="1218"/>
                  <a:pt x="8765" y="1316"/>
                </a:cubicBezTo>
                <a:cubicBezTo>
                  <a:pt x="8749" y="1321"/>
                  <a:pt x="8726" y="1330"/>
                  <a:pt x="8709" y="1340"/>
                </a:cubicBezTo>
                <a:cubicBezTo>
                  <a:pt x="8646" y="1623"/>
                  <a:pt x="8707" y="1926"/>
                  <a:pt x="8431" y="2110"/>
                </a:cubicBezTo>
                <a:cubicBezTo>
                  <a:pt x="8174" y="2281"/>
                  <a:pt x="7834" y="2197"/>
                  <a:pt x="7507" y="2110"/>
                </a:cubicBezTo>
                <a:cubicBezTo>
                  <a:pt x="7231" y="2036"/>
                  <a:pt x="6999" y="1922"/>
                  <a:pt x="6770" y="1772"/>
                </a:cubicBezTo>
                <a:cubicBezTo>
                  <a:pt x="5667" y="1049"/>
                  <a:pt x="5822" y="1939"/>
                  <a:pt x="5116" y="1629"/>
                </a:cubicBezTo>
                <a:cubicBezTo>
                  <a:pt x="4845" y="1510"/>
                  <a:pt x="4718" y="1252"/>
                  <a:pt x="4594" y="999"/>
                </a:cubicBezTo>
                <a:cubicBezTo>
                  <a:pt x="4273" y="345"/>
                  <a:pt x="4152" y="119"/>
                  <a:pt x="3318" y="0"/>
                </a:cubicBezTo>
                <a:cubicBezTo>
                  <a:pt x="3432" y="692"/>
                  <a:pt x="3759" y="364"/>
                  <a:pt x="4116" y="721"/>
                </a:cubicBez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3" name="O_CM"/>
          <xdr:cNvSpPr>
            <a:spLocks/>
          </xdr:cNvSpPr>
        </xdr:nvSpPr>
        <xdr:spPr bwMode="auto">
          <a:xfrm>
            <a:off x="11232489600" y="2400300"/>
            <a:ext cx="390525" cy="457200"/>
          </a:xfrm>
          <a:custGeom>
            <a:avLst/>
            <a:gdLst>
              <a:gd name="T0" fmla="*/ 0 w 11392"/>
              <a:gd name="T1" fmla="*/ 1078 h 13124"/>
              <a:gd name="T2" fmla="*/ 1506 w 11392"/>
              <a:gd name="T3" fmla="*/ 3773 h 13124"/>
              <a:gd name="T4" fmla="*/ 2928 w 11392"/>
              <a:gd name="T5" fmla="*/ 5211 h 13124"/>
              <a:gd name="T6" fmla="*/ 3524 w 11392"/>
              <a:gd name="T7" fmla="*/ 7510 h 13124"/>
              <a:gd name="T8" fmla="*/ 4363 w 11392"/>
              <a:gd name="T9" fmla="*/ 8129 h 13124"/>
              <a:gd name="T10" fmla="*/ 3652 w 11392"/>
              <a:gd name="T11" fmla="*/ 9602 h 13124"/>
              <a:gd name="T12" fmla="*/ 4750 w 11392"/>
              <a:gd name="T13" fmla="*/ 10360 h 13124"/>
              <a:gd name="T14" fmla="*/ 5217 w 11392"/>
              <a:gd name="T15" fmla="*/ 10515 h 13124"/>
              <a:gd name="T16" fmla="*/ 6864 w 11392"/>
              <a:gd name="T17" fmla="*/ 11198 h 13124"/>
              <a:gd name="T18" fmla="*/ 7816 w 11392"/>
              <a:gd name="T19" fmla="*/ 12783 h 13124"/>
              <a:gd name="T20" fmla="*/ 9912 w 11392"/>
              <a:gd name="T21" fmla="*/ 13124 h 13124"/>
              <a:gd name="T22" fmla="*/ 11302 w 11392"/>
              <a:gd name="T23" fmla="*/ 12323 h 13124"/>
              <a:gd name="T24" fmla="*/ 10267 w 11392"/>
              <a:gd name="T25" fmla="*/ 9389 h 13124"/>
              <a:gd name="T26" fmla="*/ 10672 w 11392"/>
              <a:gd name="T27" fmla="*/ 5938 h 13124"/>
              <a:gd name="T28" fmla="*/ 10998 w 11392"/>
              <a:gd name="T29" fmla="*/ 4384 h 13124"/>
              <a:gd name="T30" fmla="*/ 9673 w 11392"/>
              <a:gd name="T31" fmla="*/ 3700 h 13124"/>
              <a:gd name="T32" fmla="*/ 8923 w 11392"/>
              <a:gd name="T33" fmla="*/ 1504 h 13124"/>
              <a:gd name="T34" fmla="*/ 8433 w 11392"/>
              <a:gd name="T35" fmla="*/ 477 h 13124"/>
              <a:gd name="T36" fmla="*/ 8194 w 11392"/>
              <a:gd name="T37" fmla="*/ 101 h 13124"/>
              <a:gd name="T38" fmla="*/ 7684 w 11392"/>
              <a:gd name="T39" fmla="*/ 465 h 13124"/>
              <a:gd name="T40" fmla="*/ 6373 w 11392"/>
              <a:gd name="T41" fmla="*/ 581 h 13124"/>
              <a:gd name="T42" fmla="*/ 5064 w 11392"/>
              <a:gd name="T43" fmla="*/ 891 h 13124"/>
              <a:gd name="T44" fmla="*/ 4391 w 11392"/>
              <a:gd name="T45" fmla="*/ 922 h 13124"/>
              <a:gd name="T46" fmla="*/ 3662 w 11392"/>
              <a:gd name="T47" fmla="*/ 878 h 13124"/>
              <a:gd name="T48" fmla="*/ 2628 w 11392"/>
              <a:gd name="T49" fmla="*/ 378 h 13124"/>
              <a:gd name="T50" fmla="*/ 1267 w 11392"/>
              <a:gd name="T51" fmla="*/ 679 h 13124"/>
              <a:gd name="T52" fmla="*/ 0 w 11392"/>
              <a:gd name="T53" fmla="*/ 1078 h 131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11392" h="13124">
                <a:moveTo>
                  <a:pt x="0" y="1078"/>
                </a:moveTo>
                <a:cubicBezTo>
                  <a:pt x="31" y="1965"/>
                  <a:pt x="991" y="2510"/>
                  <a:pt x="1506" y="3773"/>
                </a:cubicBezTo>
                <a:cubicBezTo>
                  <a:pt x="1848" y="4611"/>
                  <a:pt x="2674" y="4646"/>
                  <a:pt x="2928" y="5211"/>
                </a:cubicBezTo>
                <a:cubicBezTo>
                  <a:pt x="3127" y="5656"/>
                  <a:pt x="3421" y="7294"/>
                  <a:pt x="3524" y="7510"/>
                </a:cubicBezTo>
                <a:cubicBezTo>
                  <a:pt x="3733" y="7946"/>
                  <a:pt x="4048" y="7857"/>
                  <a:pt x="4363" y="8129"/>
                </a:cubicBezTo>
                <a:cubicBezTo>
                  <a:pt x="4349" y="8555"/>
                  <a:pt x="3765" y="9082"/>
                  <a:pt x="3652" y="9602"/>
                </a:cubicBezTo>
                <a:cubicBezTo>
                  <a:pt x="4191" y="9949"/>
                  <a:pt x="4226" y="9879"/>
                  <a:pt x="4750" y="10360"/>
                </a:cubicBezTo>
                <a:cubicBezTo>
                  <a:pt x="4895" y="10493"/>
                  <a:pt x="4942" y="10544"/>
                  <a:pt x="5217" y="10515"/>
                </a:cubicBezTo>
                <a:cubicBezTo>
                  <a:pt x="6352" y="10396"/>
                  <a:pt x="6380" y="10117"/>
                  <a:pt x="6864" y="11198"/>
                </a:cubicBezTo>
                <a:cubicBezTo>
                  <a:pt x="7042" y="11596"/>
                  <a:pt x="7411" y="12590"/>
                  <a:pt x="7816" y="12783"/>
                </a:cubicBezTo>
                <a:cubicBezTo>
                  <a:pt x="8256" y="12992"/>
                  <a:pt x="8984" y="12564"/>
                  <a:pt x="9912" y="13124"/>
                </a:cubicBezTo>
                <a:cubicBezTo>
                  <a:pt x="10629" y="12262"/>
                  <a:pt x="10615" y="12550"/>
                  <a:pt x="11302" y="12323"/>
                </a:cubicBezTo>
                <a:cubicBezTo>
                  <a:pt x="11392" y="11744"/>
                  <a:pt x="10584" y="10219"/>
                  <a:pt x="10267" y="9389"/>
                </a:cubicBezTo>
                <a:cubicBezTo>
                  <a:pt x="9980" y="8637"/>
                  <a:pt x="10426" y="6659"/>
                  <a:pt x="10672" y="5938"/>
                </a:cubicBezTo>
                <a:cubicBezTo>
                  <a:pt x="10799" y="5566"/>
                  <a:pt x="11269" y="4776"/>
                  <a:pt x="10998" y="4384"/>
                </a:cubicBezTo>
                <a:cubicBezTo>
                  <a:pt x="10854" y="4177"/>
                  <a:pt x="10007" y="3872"/>
                  <a:pt x="9673" y="3700"/>
                </a:cubicBezTo>
                <a:cubicBezTo>
                  <a:pt x="7236" y="2441"/>
                  <a:pt x="8945" y="2043"/>
                  <a:pt x="8923" y="1504"/>
                </a:cubicBezTo>
                <a:cubicBezTo>
                  <a:pt x="8767" y="1042"/>
                  <a:pt x="8360" y="1107"/>
                  <a:pt x="8433" y="477"/>
                </a:cubicBezTo>
                <a:cubicBezTo>
                  <a:pt x="8470" y="163"/>
                  <a:pt x="8488" y="0"/>
                  <a:pt x="8194" y="101"/>
                </a:cubicBezTo>
                <a:cubicBezTo>
                  <a:pt x="8012" y="163"/>
                  <a:pt x="7800" y="349"/>
                  <a:pt x="7684" y="465"/>
                </a:cubicBezTo>
                <a:cubicBezTo>
                  <a:pt x="7180" y="966"/>
                  <a:pt x="7019" y="616"/>
                  <a:pt x="6373" y="581"/>
                </a:cubicBezTo>
                <a:cubicBezTo>
                  <a:pt x="5719" y="547"/>
                  <a:pt x="5657" y="1008"/>
                  <a:pt x="5064" y="891"/>
                </a:cubicBezTo>
                <a:cubicBezTo>
                  <a:pt x="4630" y="805"/>
                  <a:pt x="4851" y="785"/>
                  <a:pt x="4391" y="922"/>
                </a:cubicBezTo>
                <a:cubicBezTo>
                  <a:pt x="4094" y="1010"/>
                  <a:pt x="3895" y="997"/>
                  <a:pt x="3662" y="878"/>
                </a:cubicBezTo>
                <a:cubicBezTo>
                  <a:pt x="2957" y="516"/>
                  <a:pt x="3299" y="276"/>
                  <a:pt x="2628" y="378"/>
                </a:cubicBezTo>
                <a:cubicBezTo>
                  <a:pt x="1750" y="513"/>
                  <a:pt x="2073" y="246"/>
                  <a:pt x="1267" y="679"/>
                </a:cubicBezTo>
                <a:cubicBezTo>
                  <a:pt x="699" y="984"/>
                  <a:pt x="533" y="883"/>
                  <a:pt x="0" y="1078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4" name="O_QZ"/>
          <xdr:cNvSpPr>
            <a:spLocks/>
          </xdr:cNvSpPr>
        </xdr:nvSpPr>
        <xdr:spPr bwMode="auto">
          <a:xfrm>
            <a:off x="11232289575" y="1190625"/>
            <a:ext cx="504825" cy="381000"/>
          </a:xfrm>
          <a:custGeom>
            <a:avLst/>
            <a:gdLst>
              <a:gd name="T0" fmla="*/ 1850 w 14256"/>
              <a:gd name="T1" fmla="*/ 1178 h 10963"/>
              <a:gd name="T2" fmla="*/ 2533 w 14256"/>
              <a:gd name="T3" fmla="*/ 2265 h 10963"/>
              <a:gd name="T4" fmla="*/ 4716 w 14256"/>
              <a:gd name="T5" fmla="*/ 3720 h 10963"/>
              <a:gd name="T6" fmla="*/ 4810 w 14256"/>
              <a:gd name="T7" fmla="*/ 4340 h 10963"/>
              <a:gd name="T8" fmla="*/ 5104 w 14256"/>
              <a:gd name="T9" fmla="*/ 5025 h 10963"/>
              <a:gd name="T10" fmla="*/ 4647 w 14256"/>
              <a:gd name="T11" fmla="*/ 5327 h 10963"/>
              <a:gd name="T12" fmla="*/ 4662 w 14256"/>
              <a:gd name="T13" fmla="*/ 6098 h 10963"/>
              <a:gd name="T14" fmla="*/ 3921 w 14256"/>
              <a:gd name="T15" fmla="*/ 6635 h 10963"/>
              <a:gd name="T16" fmla="*/ 2818 w 14256"/>
              <a:gd name="T17" fmla="*/ 6785 h 10963"/>
              <a:gd name="T18" fmla="*/ 1884 w 14256"/>
              <a:gd name="T19" fmla="*/ 7220 h 10963"/>
              <a:gd name="T20" fmla="*/ 898 w 14256"/>
              <a:gd name="T21" fmla="*/ 6155 h 10963"/>
              <a:gd name="T22" fmla="*/ 0 w 14256"/>
              <a:gd name="T23" fmla="*/ 7259 h 10963"/>
              <a:gd name="T24" fmla="*/ 383 w 14256"/>
              <a:gd name="T25" fmla="*/ 8699 h 10963"/>
              <a:gd name="T26" fmla="*/ 1882 w 14256"/>
              <a:gd name="T27" fmla="*/ 9950 h 10963"/>
              <a:gd name="T28" fmla="*/ 2955 w 14256"/>
              <a:gd name="T29" fmla="*/ 10256 h 10963"/>
              <a:gd name="T30" fmla="*/ 5100 w 14256"/>
              <a:gd name="T31" fmla="*/ 10929 h 10963"/>
              <a:gd name="T32" fmla="*/ 5993 w 14256"/>
              <a:gd name="T33" fmla="*/ 10437 h 10963"/>
              <a:gd name="T34" fmla="*/ 9614 w 14256"/>
              <a:gd name="T35" fmla="*/ 9242 h 10963"/>
              <a:gd name="T36" fmla="*/ 10078 w 14256"/>
              <a:gd name="T37" fmla="*/ 9008 h 10963"/>
              <a:gd name="T38" fmla="*/ 10899 w 14256"/>
              <a:gd name="T39" fmla="*/ 7774 h 10963"/>
              <a:gd name="T40" fmla="*/ 12281 w 14256"/>
              <a:gd name="T41" fmla="*/ 6891 h 10963"/>
              <a:gd name="T42" fmla="*/ 12477 w 14256"/>
              <a:gd name="T43" fmla="*/ 6292 h 10963"/>
              <a:gd name="T44" fmla="*/ 13098 w 14256"/>
              <a:gd name="T45" fmla="*/ 5394 h 10963"/>
              <a:gd name="T46" fmla="*/ 11620 w 14256"/>
              <a:gd name="T47" fmla="*/ 4123 h 10963"/>
              <a:gd name="T48" fmla="*/ 13662 w 14256"/>
              <a:gd name="T49" fmla="*/ 3889 h 10963"/>
              <a:gd name="T50" fmla="*/ 14256 w 14256"/>
              <a:gd name="T51" fmla="*/ 3916 h 10963"/>
              <a:gd name="T52" fmla="*/ 11337 w 14256"/>
              <a:gd name="T53" fmla="*/ 1762 h 10963"/>
              <a:gd name="T54" fmla="*/ 10070 w 14256"/>
              <a:gd name="T55" fmla="*/ 1035 h 10963"/>
              <a:gd name="T56" fmla="*/ 7987 w 14256"/>
              <a:gd name="T57" fmla="*/ 1936 h 10963"/>
              <a:gd name="T58" fmla="*/ 6325 w 14256"/>
              <a:gd name="T59" fmla="*/ 1638 h 10963"/>
              <a:gd name="T60" fmla="*/ 4727 w 14256"/>
              <a:gd name="T61" fmla="*/ 1147 h 10963"/>
              <a:gd name="T62" fmla="*/ 3806 w 14256"/>
              <a:gd name="T63" fmla="*/ 0 h 10963"/>
              <a:gd name="T64" fmla="*/ 1850 w 14256"/>
              <a:gd name="T65" fmla="*/ 1178 h 109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4256" h="10963">
                <a:moveTo>
                  <a:pt x="1850" y="1178"/>
                </a:moveTo>
                <a:cubicBezTo>
                  <a:pt x="1934" y="1516"/>
                  <a:pt x="2222" y="2133"/>
                  <a:pt x="2533" y="2265"/>
                </a:cubicBezTo>
                <a:cubicBezTo>
                  <a:pt x="3158" y="2529"/>
                  <a:pt x="4847" y="2369"/>
                  <a:pt x="4716" y="3720"/>
                </a:cubicBezTo>
                <a:cubicBezTo>
                  <a:pt x="4683" y="4064"/>
                  <a:pt x="4556" y="4074"/>
                  <a:pt x="4810" y="4340"/>
                </a:cubicBezTo>
                <a:cubicBezTo>
                  <a:pt x="5069" y="4612"/>
                  <a:pt x="5154" y="4553"/>
                  <a:pt x="5104" y="5025"/>
                </a:cubicBezTo>
                <a:cubicBezTo>
                  <a:pt x="4953" y="5150"/>
                  <a:pt x="4794" y="5201"/>
                  <a:pt x="4647" y="5327"/>
                </a:cubicBezTo>
                <a:cubicBezTo>
                  <a:pt x="4908" y="5606"/>
                  <a:pt x="5066" y="5766"/>
                  <a:pt x="4662" y="6098"/>
                </a:cubicBezTo>
                <a:cubicBezTo>
                  <a:pt x="4480" y="6248"/>
                  <a:pt x="4156" y="6544"/>
                  <a:pt x="3921" y="6635"/>
                </a:cubicBezTo>
                <a:cubicBezTo>
                  <a:pt x="3566" y="6774"/>
                  <a:pt x="3205" y="6701"/>
                  <a:pt x="2818" y="6785"/>
                </a:cubicBezTo>
                <a:cubicBezTo>
                  <a:pt x="2329" y="6891"/>
                  <a:pt x="2183" y="7135"/>
                  <a:pt x="1884" y="7220"/>
                </a:cubicBezTo>
                <a:cubicBezTo>
                  <a:pt x="1348" y="6951"/>
                  <a:pt x="1524" y="6280"/>
                  <a:pt x="898" y="6155"/>
                </a:cubicBezTo>
                <a:cubicBezTo>
                  <a:pt x="654" y="6931"/>
                  <a:pt x="868" y="6954"/>
                  <a:pt x="0" y="7259"/>
                </a:cubicBezTo>
                <a:cubicBezTo>
                  <a:pt x="11" y="7702"/>
                  <a:pt x="149" y="8262"/>
                  <a:pt x="383" y="8699"/>
                </a:cubicBezTo>
                <a:cubicBezTo>
                  <a:pt x="1601" y="8605"/>
                  <a:pt x="2559" y="9155"/>
                  <a:pt x="1882" y="9950"/>
                </a:cubicBezTo>
                <a:cubicBezTo>
                  <a:pt x="1755" y="10100"/>
                  <a:pt x="1284" y="10339"/>
                  <a:pt x="2955" y="10256"/>
                </a:cubicBezTo>
                <a:cubicBezTo>
                  <a:pt x="4239" y="10193"/>
                  <a:pt x="4045" y="10872"/>
                  <a:pt x="5100" y="10929"/>
                </a:cubicBezTo>
                <a:cubicBezTo>
                  <a:pt x="5740" y="10963"/>
                  <a:pt x="5639" y="10739"/>
                  <a:pt x="5993" y="10437"/>
                </a:cubicBezTo>
                <a:cubicBezTo>
                  <a:pt x="6707" y="9830"/>
                  <a:pt x="7858" y="10427"/>
                  <a:pt x="9614" y="9242"/>
                </a:cubicBezTo>
                <a:cubicBezTo>
                  <a:pt x="9803" y="9115"/>
                  <a:pt x="9904" y="9101"/>
                  <a:pt x="10078" y="9008"/>
                </a:cubicBezTo>
                <a:cubicBezTo>
                  <a:pt x="9488" y="7999"/>
                  <a:pt x="10057" y="8053"/>
                  <a:pt x="10899" y="7774"/>
                </a:cubicBezTo>
                <a:cubicBezTo>
                  <a:pt x="11313" y="7637"/>
                  <a:pt x="12209" y="6979"/>
                  <a:pt x="12281" y="6891"/>
                </a:cubicBezTo>
                <a:cubicBezTo>
                  <a:pt x="12457" y="6676"/>
                  <a:pt x="12361" y="6552"/>
                  <a:pt x="12477" y="6292"/>
                </a:cubicBezTo>
                <a:cubicBezTo>
                  <a:pt x="12640" y="5927"/>
                  <a:pt x="13088" y="5869"/>
                  <a:pt x="13098" y="5394"/>
                </a:cubicBezTo>
                <a:cubicBezTo>
                  <a:pt x="12601" y="5011"/>
                  <a:pt x="11621" y="5292"/>
                  <a:pt x="11620" y="4123"/>
                </a:cubicBezTo>
                <a:cubicBezTo>
                  <a:pt x="11619" y="2982"/>
                  <a:pt x="12780" y="3888"/>
                  <a:pt x="13662" y="3889"/>
                </a:cubicBezTo>
                <a:lnTo>
                  <a:pt x="14256" y="3916"/>
                </a:lnTo>
                <a:cubicBezTo>
                  <a:pt x="13669" y="2790"/>
                  <a:pt x="12047" y="2585"/>
                  <a:pt x="11337" y="1762"/>
                </a:cubicBezTo>
                <a:cubicBezTo>
                  <a:pt x="10972" y="1338"/>
                  <a:pt x="11208" y="1277"/>
                  <a:pt x="10070" y="1035"/>
                </a:cubicBezTo>
                <a:cubicBezTo>
                  <a:pt x="9307" y="872"/>
                  <a:pt x="9069" y="1527"/>
                  <a:pt x="7987" y="1936"/>
                </a:cubicBezTo>
                <a:cubicBezTo>
                  <a:pt x="7242" y="2217"/>
                  <a:pt x="6981" y="1728"/>
                  <a:pt x="6325" y="1638"/>
                </a:cubicBezTo>
                <a:cubicBezTo>
                  <a:pt x="5725" y="1556"/>
                  <a:pt x="5121" y="1470"/>
                  <a:pt x="4727" y="1147"/>
                </a:cubicBezTo>
                <a:lnTo>
                  <a:pt x="3806" y="0"/>
                </a:lnTo>
                <a:cubicBezTo>
                  <a:pt x="3259" y="678"/>
                  <a:pt x="2326" y="481"/>
                  <a:pt x="1850" y="1178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5" name="O_GI"/>
          <xdr:cNvSpPr>
            <a:spLocks/>
          </xdr:cNvSpPr>
        </xdr:nvSpPr>
        <xdr:spPr bwMode="auto">
          <a:xfrm>
            <a:off x="11232270525" y="695325"/>
            <a:ext cx="466725" cy="561975"/>
          </a:xfrm>
          <a:custGeom>
            <a:avLst/>
            <a:gdLst>
              <a:gd name="T0" fmla="*/ 1030 w 13388"/>
              <a:gd name="T1" fmla="*/ 471 h 16049"/>
              <a:gd name="T2" fmla="*/ 1724 w 13388"/>
              <a:gd name="T3" fmla="*/ 1599 h 16049"/>
              <a:gd name="T4" fmla="*/ 1257 w 13388"/>
              <a:gd name="T5" fmla="*/ 1944 h 16049"/>
              <a:gd name="T6" fmla="*/ 1043 w 13388"/>
              <a:gd name="T7" fmla="*/ 2604 h 16049"/>
              <a:gd name="T8" fmla="*/ 392 w 13388"/>
              <a:gd name="T9" fmla="*/ 3674 h 16049"/>
              <a:gd name="T10" fmla="*/ 108 w 13388"/>
              <a:gd name="T11" fmla="*/ 5114 h 16049"/>
              <a:gd name="T12" fmla="*/ 677 w 13388"/>
              <a:gd name="T13" fmla="*/ 6286 h 16049"/>
              <a:gd name="T14" fmla="*/ 1778 w 13388"/>
              <a:gd name="T15" fmla="*/ 8595 h 16049"/>
              <a:gd name="T16" fmla="*/ 2350 w 13388"/>
              <a:gd name="T17" fmla="*/ 9723 h 16049"/>
              <a:gd name="T18" fmla="*/ 1964 w 13388"/>
              <a:gd name="T19" fmla="*/ 10795 h 16049"/>
              <a:gd name="T20" fmla="*/ 2313 w 13388"/>
              <a:gd name="T21" fmla="*/ 10610 h 16049"/>
              <a:gd name="T22" fmla="*/ 2872 w 13388"/>
              <a:gd name="T23" fmla="*/ 11047 h 16049"/>
              <a:gd name="T24" fmla="*/ 4781 w 13388"/>
              <a:gd name="T25" fmla="*/ 14226 h 16049"/>
              <a:gd name="T26" fmla="*/ 5777 w 13388"/>
              <a:gd name="T27" fmla="*/ 15300 h 16049"/>
              <a:gd name="T28" fmla="*/ 7408 w 13388"/>
              <a:gd name="T29" fmla="*/ 15679 h 16049"/>
              <a:gd name="T30" fmla="*/ 8859 w 13388"/>
              <a:gd name="T31" fmla="*/ 15636 h 16049"/>
              <a:gd name="T32" fmla="*/ 10146 w 13388"/>
              <a:gd name="T33" fmla="*/ 14913 h 16049"/>
              <a:gd name="T34" fmla="*/ 11868 w 13388"/>
              <a:gd name="T35" fmla="*/ 15205 h 16049"/>
              <a:gd name="T36" fmla="*/ 12287 w 13388"/>
              <a:gd name="T37" fmla="*/ 13718 h 16049"/>
              <a:gd name="T38" fmla="*/ 13388 w 13388"/>
              <a:gd name="T39" fmla="*/ 12886 h 16049"/>
              <a:gd name="T40" fmla="*/ 12231 w 13388"/>
              <a:gd name="T41" fmla="*/ 11861 h 16049"/>
              <a:gd name="T42" fmla="*/ 11383 w 13388"/>
              <a:gd name="T43" fmla="*/ 10430 h 16049"/>
              <a:gd name="T44" fmla="*/ 10542 w 13388"/>
              <a:gd name="T45" fmla="*/ 9069 h 16049"/>
              <a:gd name="T46" fmla="*/ 9688 w 13388"/>
              <a:gd name="T47" fmla="*/ 8921 h 16049"/>
              <a:gd name="T48" fmla="*/ 9057 w 13388"/>
              <a:gd name="T49" fmla="*/ 8433 h 16049"/>
              <a:gd name="T50" fmla="*/ 7700 w 13388"/>
              <a:gd name="T51" fmla="*/ 8437 h 16049"/>
              <a:gd name="T52" fmla="*/ 6879 w 13388"/>
              <a:gd name="T53" fmla="*/ 8317 h 16049"/>
              <a:gd name="T54" fmla="*/ 6097 w 13388"/>
              <a:gd name="T55" fmla="*/ 8300 h 16049"/>
              <a:gd name="T56" fmla="*/ 4839 w 13388"/>
              <a:gd name="T57" fmla="*/ 7684 h 16049"/>
              <a:gd name="T58" fmla="*/ 3759 w 13388"/>
              <a:gd name="T59" fmla="*/ 6813 h 16049"/>
              <a:gd name="T60" fmla="*/ 2604 w 13388"/>
              <a:gd name="T61" fmla="*/ 4193 h 16049"/>
              <a:gd name="T62" fmla="*/ 2460 w 13388"/>
              <a:gd name="T63" fmla="*/ 2465 h 16049"/>
              <a:gd name="T64" fmla="*/ 2493 w 13388"/>
              <a:gd name="T65" fmla="*/ 668 h 16049"/>
              <a:gd name="T66" fmla="*/ 2398 w 13388"/>
              <a:gd name="T67" fmla="*/ 384 h 16049"/>
              <a:gd name="T68" fmla="*/ 2465 w 13388"/>
              <a:gd name="T69" fmla="*/ 246 h 16049"/>
              <a:gd name="T70" fmla="*/ 1413 w 13388"/>
              <a:gd name="T71" fmla="*/ 387 h 16049"/>
              <a:gd name="T72" fmla="*/ 1202 w 13388"/>
              <a:gd name="T73" fmla="*/ 452 h 16049"/>
              <a:gd name="T74" fmla="*/ 1030 w 13388"/>
              <a:gd name="T75" fmla="*/ 471 h 160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3388" h="16049">
                <a:moveTo>
                  <a:pt x="1030" y="471"/>
                </a:moveTo>
                <a:cubicBezTo>
                  <a:pt x="1211" y="1097"/>
                  <a:pt x="1896" y="1046"/>
                  <a:pt x="1724" y="1599"/>
                </a:cubicBezTo>
                <a:cubicBezTo>
                  <a:pt x="1539" y="1843"/>
                  <a:pt x="1408" y="1713"/>
                  <a:pt x="1257" y="1944"/>
                </a:cubicBezTo>
                <a:cubicBezTo>
                  <a:pt x="1158" y="2095"/>
                  <a:pt x="1150" y="2397"/>
                  <a:pt x="1043" y="2604"/>
                </a:cubicBezTo>
                <a:cubicBezTo>
                  <a:pt x="819" y="3036"/>
                  <a:pt x="459" y="3024"/>
                  <a:pt x="392" y="3674"/>
                </a:cubicBezTo>
                <a:cubicBezTo>
                  <a:pt x="275" y="4805"/>
                  <a:pt x="0" y="4577"/>
                  <a:pt x="108" y="5114"/>
                </a:cubicBezTo>
                <a:cubicBezTo>
                  <a:pt x="161" y="5379"/>
                  <a:pt x="541" y="5998"/>
                  <a:pt x="677" y="6286"/>
                </a:cubicBezTo>
                <a:cubicBezTo>
                  <a:pt x="1033" y="7041"/>
                  <a:pt x="1221" y="7941"/>
                  <a:pt x="1778" y="8595"/>
                </a:cubicBezTo>
                <a:cubicBezTo>
                  <a:pt x="2003" y="8860"/>
                  <a:pt x="2565" y="9117"/>
                  <a:pt x="2350" y="9723"/>
                </a:cubicBezTo>
                <a:cubicBezTo>
                  <a:pt x="2213" y="10105"/>
                  <a:pt x="1744" y="10339"/>
                  <a:pt x="1964" y="10795"/>
                </a:cubicBezTo>
                <a:cubicBezTo>
                  <a:pt x="2333" y="10752"/>
                  <a:pt x="1940" y="10766"/>
                  <a:pt x="2313" y="10610"/>
                </a:cubicBezTo>
                <a:cubicBezTo>
                  <a:pt x="2434" y="10748"/>
                  <a:pt x="2709" y="10923"/>
                  <a:pt x="2872" y="11047"/>
                </a:cubicBezTo>
                <a:cubicBezTo>
                  <a:pt x="4678" y="12428"/>
                  <a:pt x="3883" y="13258"/>
                  <a:pt x="4781" y="14226"/>
                </a:cubicBezTo>
                <a:cubicBezTo>
                  <a:pt x="5143" y="14617"/>
                  <a:pt x="5308" y="15085"/>
                  <a:pt x="5777" y="15300"/>
                </a:cubicBezTo>
                <a:cubicBezTo>
                  <a:pt x="6350" y="15563"/>
                  <a:pt x="6979" y="15469"/>
                  <a:pt x="7408" y="15679"/>
                </a:cubicBezTo>
                <a:cubicBezTo>
                  <a:pt x="8151" y="16043"/>
                  <a:pt x="8143" y="16049"/>
                  <a:pt x="8859" y="15636"/>
                </a:cubicBezTo>
                <a:cubicBezTo>
                  <a:pt x="9066" y="15517"/>
                  <a:pt x="9990" y="14940"/>
                  <a:pt x="10146" y="14913"/>
                </a:cubicBezTo>
                <a:cubicBezTo>
                  <a:pt x="10660" y="14824"/>
                  <a:pt x="11225" y="15234"/>
                  <a:pt x="11868" y="15205"/>
                </a:cubicBezTo>
                <a:cubicBezTo>
                  <a:pt x="12393" y="14596"/>
                  <a:pt x="12008" y="14211"/>
                  <a:pt x="12287" y="13718"/>
                </a:cubicBezTo>
                <a:lnTo>
                  <a:pt x="13388" y="12886"/>
                </a:lnTo>
                <a:cubicBezTo>
                  <a:pt x="12835" y="12394"/>
                  <a:pt x="12909" y="12578"/>
                  <a:pt x="12231" y="11861"/>
                </a:cubicBezTo>
                <a:cubicBezTo>
                  <a:pt x="11860" y="11468"/>
                  <a:pt x="11558" y="11040"/>
                  <a:pt x="11383" y="10430"/>
                </a:cubicBezTo>
                <a:cubicBezTo>
                  <a:pt x="11188" y="9746"/>
                  <a:pt x="11366" y="9136"/>
                  <a:pt x="10542" y="9069"/>
                </a:cubicBezTo>
                <a:cubicBezTo>
                  <a:pt x="10236" y="9044"/>
                  <a:pt x="9976" y="9116"/>
                  <a:pt x="9688" y="8921"/>
                </a:cubicBezTo>
                <a:cubicBezTo>
                  <a:pt x="9428" y="8746"/>
                  <a:pt x="9419" y="8590"/>
                  <a:pt x="9057" y="8433"/>
                </a:cubicBezTo>
                <a:cubicBezTo>
                  <a:pt x="8274" y="8767"/>
                  <a:pt x="9328" y="8737"/>
                  <a:pt x="7700" y="8437"/>
                </a:cubicBezTo>
                <a:cubicBezTo>
                  <a:pt x="7425" y="8386"/>
                  <a:pt x="7171" y="8339"/>
                  <a:pt x="6879" y="8317"/>
                </a:cubicBezTo>
                <a:cubicBezTo>
                  <a:pt x="6561" y="8294"/>
                  <a:pt x="6447" y="8418"/>
                  <a:pt x="6097" y="8300"/>
                </a:cubicBezTo>
                <a:cubicBezTo>
                  <a:pt x="5749" y="8183"/>
                  <a:pt x="5188" y="7858"/>
                  <a:pt x="4839" y="7684"/>
                </a:cubicBezTo>
                <a:cubicBezTo>
                  <a:pt x="4310" y="7420"/>
                  <a:pt x="4116" y="7190"/>
                  <a:pt x="3759" y="6813"/>
                </a:cubicBezTo>
                <a:cubicBezTo>
                  <a:pt x="3055" y="6070"/>
                  <a:pt x="2616" y="5555"/>
                  <a:pt x="2604" y="4193"/>
                </a:cubicBezTo>
                <a:cubicBezTo>
                  <a:pt x="2598" y="3582"/>
                  <a:pt x="2507" y="3091"/>
                  <a:pt x="2460" y="2465"/>
                </a:cubicBezTo>
                <a:cubicBezTo>
                  <a:pt x="2410" y="1806"/>
                  <a:pt x="2490" y="1352"/>
                  <a:pt x="2493" y="668"/>
                </a:cubicBezTo>
                <a:cubicBezTo>
                  <a:pt x="2366" y="537"/>
                  <a:pt x="2391" y="885"/>
                  <a:pt x="2398" y="384"/>
                </a:cubicBezTo>
                <a:cubicBezTo>
                  <a:pt x="2402" y="22"/>
                  <a:pt x="2432" y="254"/>
                  <a:pt x="2465" y="246"/>
                </a:cubicBezTo>
                <a:cubicBezTo>
                  <a:pt x="1982" y="0"/>
                  <a:pt x="1587" y="312"/>
                  <a:pt x="1413" y="387"/>
                </a:cubicBezTo>
                <a:cubicBezTo>
                  <a:pt x="1302" y="435"/>
                  <a:pt x="1332" y="425"/>
                  <a:pt x="1202" y="452"/>
                </a:cubicBezTo>
                <a:cubicBezTo>
                  <a:pt x="1051" y="483"/>
                  <a:pt x="1302" y="446"/>
                  <a:pt x="1030" y="471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6" name="O_TE"/>
          <xdr:cNvSpPr>
            <a:spLocks/>
          </xdr:cNvSpPr>
        </xdr:nvSpPr>
        <xdr:spPr bwMode="auto">
          <a:xfrm>
            <a:off x="11232784875" y="1409700"/>
            <a:ext cx="581025" cy="323850"/>
          </a:xfrm>
          <a:custGeom>
            <a:avLst/>
            <a:gdLst>
              <a:gd name="T0" fmla="*/ 4366 w 16825"/>
              <a:gd name="T1" fmla="*/ 190 h 9231"/>
              <a:gd name="T2" fmla="*/ 3027 w 16825"/>
              <a:gd name="T3" fmla="*/ 1615 h 9231"/>
              <a:gd name="T4" fmla="*/ 846 w 16825"/>
              <a:gd name="T5" fmla="*/ 3654 h 9231"/>
              <a:gd name="T6" fmla="*/ 710 w 16825"/>
              <a:gd name="T7" fmla="*/ 4764 h 9231"/>
              <a:gd name="T8" fmla="*/ 0 w 16825"/>
              <a:gd name="T9" fmla="*/ 6924 h 9231"/>
              <a:gd name="T10" fmla="*/ 2207 w 16825"/>
              <a:gd name="T11" fmla="*/ 6982 h 9231"/>
              <a:gd name="T12" fmla="*/ 2972 w 16825"/>
              <a:gd name="T13" fmla="*/ 7486 h 9231"/>
              <a:gd name="T14" fmla="*/ 3981 w 16825"/>
              <a:gd name="T15" fmla="*/ 7744 h 9231"/>
              <a:gd name="T16" fmla="*/ 4867 w 16825"/>
              <a:gd name="T17" fmla="*/ 8118 h 9231"/>
              <a:gd name="T18" fmla="*/ 5750 w 16825"/>
              <a:gd name="T19" fmla="*/ 8258 h 9231"/>
              <a:gd name="T20" fmla="*/ 7311 w 16825"/>
              <a:gd name="T21" fmla="*/ 9231 h 9231"/>
              <a:gd name="T22" fmla="*/ 7687 w 16825"/>
              <a:gd name="T23" fmla="*/ 8618 h 9231"/>
              <a:gd name="T24" fmla="*/ 8242 w 16825"/>
              <a:gd name="T25" fmla="*/ 8107 h 9231"/>
              <a:gd name="T26" fmla="*/ 7247 w 16825"/>
              <a:gd name="T27" fmla="*/ 6081 h 9231"/>
              <a:gd name="T28" fmla="*/ 8309 w 16825"/>
              <a:gd name="T29" fmla="*/ 4285 h 9231"/>
              <a:gd name="T30" fmla="*/ 10120 w 16825"/>
              <a:gd name="T31" fmla="*/ 5494 h 9231"/>
              <a:gd name="T32" fmla="*/ 12318 w 16825"/>
              <a:gd name="T33" fmla="*/ 6040 h 9231"/>
              <a:gd name="T34" fmla="*/ 14385 w 16825"/>
              <a:gd name="T35" fmla="*/ 5877 h 9231"/>
              <a:gd name="T36" fmla="*/ 16253 w 16825"/>
              <a:gd name="T37" fmla="*/ 3441 h 9231"/>
              <a:gd name="T38" fmla="*/ 15983 w 16825"/>
              <a:gd name="T39" fmla="*/ 2977 h 9231"/>
              <a:gd name="T40" fmla="*/ 15844 w 16825"/>
              <a:gd name="T41" fmla="*/ 2317 h 9231"/>
              <a:gd name="T42" fmla="*/ 14871 w 16825"/>
              <a:gd name="T43" fmla="*/ 1753 h 9231"/>
              <a:gd name="T44" fmla="*/ 13869 w 16825"/>
              <a:gd name="T45" fmla="*/ 2272 h 9231"/>
              <a:gd name="T46" fmla="*/ 11432 w 16825"/>
              <a:gd name="T47" fmla="*/ 1254 h 9231"/>
              <a:gd name="T48" fmla="*/ 9772 w 16825"/>
              <a:gd name="T49" fmla="*/ 2415 h 9231"/>
              <a:gd name="T50" fmla="*/ 7992 w 16825"/>
              <a:gd name="T51" fmla="*/ 2136 h 9231"/>
              <a:gd name="T52" fmla="*/ 6170 w 16825"/>
              <a:gd name="T53" fmla="*/ 212 h 9231"/>
              <a:gd name="T54" fmla="*/ 4366 w 16825"/>
              <a:gd name="T55" fmla="*/ 190 h 92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16825" h="9231">
                <a:moveTo>
                  <a:pt x="4366" y="190"/>
                </a:moveTo>
                <a:cubicBezTo>
                  <a:pt x="3861" y="732"/>
                  <a:pt x="3527" y="1170"/>
                  <a:pt x="3027" y="1615"/>
                </a:cubicBezTo>
                <a:cubicBezTo>
                  <a:pt x="2115" y="2428"/>
                  <a:pt x="2223" y="1869"/>
                  <a:pt x="846" y="3654"/>
                </a:cubicBezTo>
                <a:cubicBezTo>
                  <a:pt x="529" y="4065"/>
                  <a:pt x="760" y="4124"/>
                  <a:pt x="710" y="4764"/>
                </a:cubicBezTo>
                <a:cubicBezTo>
                  <a:pt x="652" y="5510"/>
                  <a:pt x="180" y="6223"/>
                  <a:pt x="0" y="6924"/>
                </a:cubicBezTo>
                <a:cubicBezTo>
                  <a:pt x="793" y="6922"/>
                  <a:pt x="1428" y="6589"/>
                  <a:pt x="2207" y="6982"/>
                </a:cubicBezTo>
                <a:cubicBezTo>
                  <a:pt x="2545" y="7153"/>
                  <a:pt x="2727" y="7351"/>
                  <a:pt x="2972" y="7486"/>
                </a:cubicBezTo>
                <a:cubicBezTo>
                  <a:pt x="3259" y="7645"/>
                  <a:pt x="3644" y="7629"/>
                  <a:pt x="3981" y="7744"/>
                </a:cubicBezTo>
                <a:cubicBezTo>
                  <a:pt x="4303" y="7853"/>
                  <a:pt x="4532" y="8088"/>
                  <a:pt x="4867" y="8118"/>
                </a:cubicBezTo>
                <a:cubicBezTo>
                  <a:pt x="5271" y="8155"/>
                  <a:pt x="5245" y="7827"/>
                  <a:pt x="5750" y="8258"/>
                </a:cubicBezTo>
                <a:cubicBezTo>
                  <a:pt x="6199" y="8642"/>
                  <a:pt x="6741" y="8978"/>
                  <a:pt x="7311" y="9231"/>
                </a:cubicBezTo>
                <a:cubicBezTo>
                  <a:pt x="7439" y="9030"/>
                  <a:pt x="7485" y="8802"/>
                  <a:pt x="7687" y="8618"/>
                </a:cubicBezTo>
                <a:cubicBezTo>
                  <a:pt x="7894" y="8430"/>
                  <a:pt x="8118" y="8375"/>
                  <a:pt x="8242" y="8107"/>
                </a:cubicBezTo>
                <a:cubicBezTo>
                  <a:pt x="8244" y="7607"/>
                  <a:pt x="7416" y="7009"/>
                  <a:pt x="7247" y="6081"/>
                </a:cubicBezTo>
                <a:cubicBezTo>
                  <a:pt x="7068" y="5097"/>
                  <a:pt x="7113" y="4083"/>
                  <a:pt x="8309" y="4285"/>
                </a:cubicBezTo>
                <a:cubicBezTo>
                  <a:pt x="9036" y="4408"/>
                  <a:pt x="8961" y="4986"/>
                  <a:pt x="10120" y="5494"/>
                </a:cubicBezTo>
                <a:cubicBezTo>
                  <a:pt x="10957" y="5861"/>
                  <a:pt x="10137" y="4889"/>
                  <a:pt x="12318" y="6040"/>
                </a:cubicBezTo>
                <a:cubicBezTo>
                  <a:pt x="13413" y="6619"/>
                  <a:pt x="13495" y="6504"/>
                  <a:pt x="14385" y="5877"/>
                </a:cubicBezTo>
                <a:cubicBezTo>
                  <a:pt x="15139" y="5346"/>
                  <a:pt x="16825" y="4611"/>
                  <a:pt x="16253" y="3441"/>
                </a:cubicBezTo>
                <a:cubicBezTo>
                  <a:pt x="16167" y="3266"/>
                  <a:pt x="16064" y="3209"/>
                  <a:pt x="15983" y="2977"/>
                </a:cubicBezTo>
                <a:cubicBezTo>
                  <a:pt x="15902" y="2745"/>
                  <a:pt x="15915" y="2473"/>
                  <a:pt x="15844" y="2317"/>
                </a:cubicBezTo>
                <a:cubicBezTo>
                  <a:pt x="15763" y="2139"/>
                  <a:pt x="15206" y="1794"/>
                  <a:pt x="14871" y="1753"/>
                </a:cubicBezTo>
                <a:cubicBezTo>
                  <a:pt x="14156" y="1667"/>
                  <a:pt x="14242" y="2056"/>
                  <a:pt x="13869" y="2272"/>
                </a:cubicBezTo>
                <a:cubicBezTo>
                  <a:pt x="13360" y="2120"/>
                  <a:pt x="12048" y="591"/>
                  <a:pt x="11432" y="1254"/>
                </a:cubicBezTo>
                <a:cubicBezTo>
                  <a:pt x="10685" y="2059"/>
                  <a:pt x="11227" y="1860"/>
                  <a:pt x="9772" y="2415"/>
                </a:cubicBezTo>
                <a:cubicBezTo>
                  <a:pt x="8990" y="2713"/>
                  <a:pt x="8699" y="3344"/>
                  <a:pt x="7992" y="2136"/>
                </a:cubicBezTo>
                <a:cubicBezTo>
                  <a:pt x="7293" y="941"/>
                  <a:pt x="7256" y="0"/>
                  <a:pt x="6170" y="212"/>
                </a:cubicBezTo>
                <a:cubicBezTo>
                  <a:pt x="5437" y="354"/>
                  <a:pt x="5082" y="312"/>
                  <a:pt x="4366" y="190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7" name="O_QM"/>
          <xdr:cNvSpPr>
            <a:spLocks/>
          </xdr:cNvSpPr>
        </xdr:nvSpPr>
        <xdr:spPr bwMode="auto">
          <a:xfrm>
            <a:off x="11232565800" y="1647825"/>
            <a:ext cx="485775" cy="323850"/>
          </a:xfrm>
          <a:custGeom>
            <a:avLst/>
            <a:gdLst>
              <a:gd name="T0" fmla="*/ 2391 w 13793"/>
              <a:gd name="T1" fmla="*/ 3547 h 9482"/>
              <a:gd name="T2" fmla="*/ 1642 w 13793"/>
              <a:gd name="T3" fmla="*/ 3484 h 9482"/>
              <a:gd name="T4" fmla="*/ 754 w 13793"/>
              <a:gd name="T5" fmla="*/ 5799 h 9482"/>
              <a:gd name="T6" fmla="*/ 889 w 13793"/>
              <a:gd name="T7" fmla="*/ 7393 h 9482"/>
              <a:gd name="T8" fmla="*/ 913 w 13793"/>
              <a:gd name="T9" fmla="*/ 8113 h 9482"/>
              <a:gd name="T10" fmla="*/ 3339 w 13793"/>
              <a:gd name="T11" fmla="*/ 7610 h 9482"/>
              <a:gd name="T12" fmla="*/ 4828 w 13793"/>
              <a:gd name="T13" fmla="*/ 9378 h 9482"/>
              <a:gd name="T14" fmla="*/ 5767 w 13793"/>
              <a:gd name="T15" fmla="*/ 8790 h 9482"/>
              <a:gd name="T16" fmla="*/ 7152 w 13793"/>
              <a:gd name="T17" fmla="*/ 8844 h 9482"/>
              <a:gd name="T18" fmla="*/ 10188 w 13793"/>
              <a:gd name="T19" fmla="*/ 6496 h 9482"/>
              <a:gd name="T20" fmla="*/ 13158 w 13793"/>
              <a:gd name="T21" fmla="*/ 5758 h 9482"/>
              <a:gd name="T22" fmla="*/ 13393 w 13793"/>
              <a:gd name="T23" fmla="*/ 2786 h 9482"/>
              <a:gd name="T24" fmla="*/ 12192 w 13793"/>
              <a:gd name="T25" fmla="*/ 2112 h 9482"/>
              <a:gd name="T26" fmla="*/ 10927 w 13793"/>
              <a:gd name="T27" fmla="*/ 1654 h 9482"/>
              <a:gd name="T28" fmla="*/ 9517 w 13793"/>
              <a:gd name="T29" fmla="*/ 1163 h 9482"/>
              <a:gd name="T30" fmla="*/ 6714 w 13793"/>
              <a:gd name="T31" fmla="*/ 397 h 9482"/>
              <a:gd name="T32" fmla="*/ 6350 w 13793"/>
              <a:gd name="T33" fmla="*/ 489 h 9482"/>
              <a:gd name="T34" fmla="*/ 5928 w 13793"/>
              <a:gd name="T35" fmla="*/ 1447 h 9482"/>
              <a:gd name="T36" fmla="*/ 3422 w 13793"/>
              <a:gd name="T37" fmla="*/ 2723 h 9482"/>
              <a:gd name="T38" fmla="*/ 2391 w 13793"/>
              <a:gd name="T39" fmla="*/ 3547 h 94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13793" h="9482">
                <a:moveTo>
                  <a:pt x="2391" y="3547"/>
                </a:moveTo>
                <a:lnTo>
                  <a:pt x="1642" y="3484"/>
                </a:lnTo>
                <a:cubicBezTo>
                  <a:pt x="1070" y="4205"/>
                  <a:pt x="1676" y="4650"/>
                  <a:pt x="754" y="5799"/>
                </a:cubicBezTo>
                <a:cubicBezTo>
                  <a:pt x="0" y="6739"/>
                  <a:pt x="930" y="6484"/>
                  <a:pt x="889" y="7393"/>
                </a:cubicBezTo>
                <a:cubicBezTo>
                  <a:pt x="878" y="7633"/>
                  <a:pt x="742" y="7966"/>
                  <a:pt x="913" y="8113"/>
                </a:cubicBezTo>
                <a:cubicBezTo>
                  <a:pt x="1235" y="8327"/>
                  <a:pt x="2689" y="7305"/>
                  <a:pt x="3339" y="7610"/>
                </a:cubicBezTo>
                <a:cubicBezTo>
                  <a:pt x="3731" y="7793"/>
                  <a:pt x="4134" y="9482"/>
                  <a:pt x="4828" y="9378"/>
                </a:cubicBezTo>
                <a:cubicBezTo>
                  <a:pt x="5129" y="9240"/>
                  <a:pt x="5253" y="8929"/>
                  <a:pt x="5767" y="8790"/>
                </a:cubicBezTo>
                <a:cubicBezTo>
                  <a:pt x="6207" y="8671"/>
                  <a:pt x="6733" y="8718"/>
                  <a:pt x="7152" y="8844"/>
                </a:cubicBezTo>
                <a:cubicBezTo>
                  <a:pt x="7513" y="6553"/>
                  <a:pt x="7738" y="6344"/>
                  <a:pt x="10188" y="6496"/>
                </a:cubicBezTo>
                <a:cubicBezTo>
                  <a:pt x="11049" y="6550"/>
                  <a:pt x="12665" y="6535"/>
                  <a:pt x="13158" y="5758"/>
                </a:cubicBezTo>
                <a:cubicBezTo>
                  <a:pt x="13760" y="4807"/>
                  <a:pt x="13793" y="3078"/>
                  <a:pt x="13393" y="2786"/>
                </a:cubicBezTo>
                <a:cubicBezTo>
                  <a:pt x="13297" y="2716"/>
                  <a:pt x="12615" y="2406"/>
                  <a:pt x="12192" y="2112"/>
                </a:cubicBezTo>
                <a:cubicBezTo>
                  <a:pt x="10946" y="1250"/>
                  <a:pt x="11844" y="1777"/>
                  <a:pt x="10927" y="1654"/>
                </a:cubicBezTo>
                <a:cubicBezTo>
                  <a:pt x="10408" y="1584"/>
                  <a:pt x="10241" y="1238"/>
                  <a:pt x="9517" y="1163"/>
                </a:cubicBezTo>
                <a:cubicBezTo>
                  <a:pt x="8471" y="1054"/>
                  <a:pt x="8423" y="0"/>
                  <a:pt x="6714" y="397"/>
                </a:cubicBezTo>
                <a:cubicBezTo>
                  <a:pt x="6582" y="428"/>
                  <a:pt x="6482" y="452"/>
                  <a:pt x="6350" y="489"/>
                </a:cubicBezTo>
                <a:cubicBezTo>
                  <a:pt x="5996" y="587"/>
                  <a:pt x="5951" y="618"/>
                  <a:pt x="5928" y="1447"/>
                </a:cubicBezTo>
                <a:cubicBezTo>
                  <a:pt x="5900" y="2506"/>
                  <a:pt x="5102" y="2319"/>
                  <a:pt x="3422" y="2723"/>
                </a:cubicBezTo>
                <a:cubicBezTo>
                  <a:pt x="2695" y="2898"/>
                  <a:pt x="2757" y="3010"/>
                  <a:pt x="2391" y="3547"/>
                </a:cubicBezTo>
                <a:close/>
              </a:path>
            </a:pathLst>
          </a:custGeom>
          <a:solidFill>
            <a:srgbClr val="17FF4F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8" name="O_KB"/>
          <xdr:cNvSpPr>
            <a:spLocks/>
          </xdr:cNvSpPr>
        </xdr:nvSpPr>
        <xdr:spPr bwMode="auto">
          <a:xfrm>
            <a:off x="11232518175" y="2743200"/>
            <a:ext cx="438150" cy="390525"/>
          </a:xfrm>
          <a:custGeom>
            <a:avLst/>
            <a:gdLst>
              <a:gd name="T0" fmla="*/ 50 w 12657"/>
              <a:gd name="T1" fmla="*/ 1590 h 11054"/>
              <a:gd name="T2" fmla="*/ 1399 w 12657"/>
              <a:gd name="T3" fmla="*/ 3464 h 11054"/>
              <a:gd name="T4" fmla="*/ 2488 w 12657"/>
              <a:gd name="T5" fmla="*/ 5651 h 11054"/>
              <a:gd name="T6" fmla="*/ 3480 w 12657"/>
              <a:gd name="T7" fmla="*/ 6269 h 11054"/>
              <a:gd name="T8" fmla="*/ 3416 w 12657"/>
              <a:gd name="T9" fmla="*/ 7441 h 11054"/>
              <a:gd name="T10" fmla="*/ 3669 w 12657"/>
              <a:gd name="T11" fmla="*/ 8767 h 11054"/>
              <a:gd name="T12" fmla="*/ 4148 w 12657"/>
              <a:gd name="T13" fmla="*/ 10551 h 11054"/>
              <a:gd name="T14" fmla="*/ 5001 w 12657"/>
              <a:gd name="T15" fmla="*/ 10673 h 11054"/>
              <a:gd name="T16" fmla="*/ 6679 w 12657"/>
              <a:gd name="T17" fmla="*/ 11044 h 11054"/>
              <a:gd name="T18" fmla="*/ 7880 w 12657"/>
              <a:gd name="T19" fmla="*/ 10230 h 11054"/>
              <a:gd name="T20" fmla="*/ 9249 w 12657"/>
              <a:gd name="T21" fmla="*/ 9566 h 11054"/>
              <a:gd name="T22" fmla="*/ 8774 w 12657"/>
              <a:gd name="T23" fmla="*/ 8930 h 11054"/>
              <a:gd name="T24" fmla="*/ 8912 w 12657"/>
              <a:gd name="T25" fmla="*/ 8063 h 11054"/>
              <a:gd name="T26" fmla="*/ 8819 w 12657"/>
              <a:gd name="T27" fmla="*/ 6702 h 11054"/>
              <a:gd name="T28" fmla="*/ 9015 w 12657"/>
              <a:gd name="T29" fmla="*/ 6516 h 11054"/>
              <a:gd name="T30" fmla="*/ 11390 w 12657"/>
              <a:gd name="T31" fmla="*/ 7846 h 11054"/>
              <a:gd name="T32" fmla="*/ 11940 w 12657"/>
              <a:gd name="T33" fmla="*/ 7791 h 11054"/>
              <a:gd name="T34" fmla="*/ 12232 w 12657"/>
              <a:gd name="T35" fmla="*/ 7764 h 11054"/>
              <a:gd name="T36" fmla="*/ 12502 w 12657"/>
              <a:gd name="T37" fmla="*/ 6802 h 11054"/>
              <a:gd name="T38" fmla="*/ 12462 w 12657"/>
              <a:gd name="T39" fmla="*/ 5985 h 11054"/>
              <a:gd name="T40" fmla="*/ 9499 w 12657"/>
              <a:gd name="T41" fmla="*/ 3931 h 11054"/>
              <a:gd name="T42" fmla="*/ 8933 w 12657"/>
              <a:gd name="T43" fmla="*/ 3488 h 11054"/>
              <a:gd name="T44" fmla="*/ 7138 w 12657"/>
              <a:gd name="T45" fmla="*/ 3235 h 11054"/>
              <a:gd name="T46" fmla="*/ 5421 w 12657"/>
              <a:gd name="T47" fmla="*/ 842 h 11054"/>
              <a:gd name="T48" fmla="*/ 3957 w 12657"/>
              <a:gd name="T49" fmla="*/ 840 h 11054"/>
              <a:gd name="T50" fmla="*/ 2734 w 12657"/>
              <a:gd name="T51" fmla="*/ 0 h 11054"/>
              <a:gd name="T52" fmla="*/ 50 w 12657"/>
              <a:gd name="T53" fmla="*/ 1590 h 110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12657" h="11054">
                <a:moveTo>
                  <a:pt x="50" y="1590"/>
                </a:moveTo>
                <a:cubicBezTo>
                  <a:pt x="0" y="2291"/>
                  <a:pt x="1086" y="3071"/>
                  <a:pt x="1399" y="3464"/>
                </a:cubicBezTo>
                <a:cubicBezTo>
                  <a:pt x="1987" y="4204"/>
                  <a:pt x="1904" y="5209"/>
                  <a:pt x="2488" y="5651"/>
                </a:cubicBezTo>
                <a:cubicBezTo>
                  <a:pt x="2789" y="5880"/>
                  <a:pt x="3186" y="5994"/>
                  <a:pt x="3480" y="6269"/>
                </a:cubicBezTo>
                <a:cubicBezTo>
                  <a:pt x="3991" y="6750"/>
                  <a:pt x="3472" y="7093"/>
                  <a:pt x="3416" y="7441"/>
                </a:cubicBezTo>
                <a:cubicBezTo>
                  <a:pt x="3339" y="7925"/>
                  <a:pt x="3610" y="8344"/>
                  <a:pt x="3669" y="8767"/>
                </a:cubicBezTo>
                <a:cubicBezTo>
                  <a:pt x="3833" y="9925"/>
                  <a:pt x="2815" y="9864"/>
                  <a:pt x="4148" y="10551"/>
                </a:cubicBezTo>
                <a:cubicBezTo>
                  <a:pt x="4442" y="10703"/>
                  <a:pt x="4594" y="10676"/>
                  <a:pt x="5001" y="10673"/>
                </a:cubicBezTo>
                <a:cubicBezTo>
                  <a:pt x="5762" y="10667"/>
                  <a:pt x="6012" y="11054"/>
                  <a:pt x="6679" y="11044"/>
                </a:cubicBezTo>
                <a:cubicBezTo>
                  <a:pt x="7411" y="11033"/>
                  <a:pt x="7349" y="10465"/>
                  <a:pt x="7880" y="10230"/>
                </a:cubicBezTo>
                <a:cubicBezTo>
                  <a:pt x="8513" y="9950"/>
                  <a:pt x="8759" y="10125"/>
                  <a:pt x="9249" y="9566"/>
                </a:cubicBezTo>
                <a:cubicBezTo>
                  <a:pt x="9105" y="9244"/>
                  <a:pt x="8848" y="9183"/>
                  <a:pt x="8774" y="8930"/>
                </a:cubicBezTo>
                <a:cubicBezTo>
                  <a:pt x="8648" y="8501"/>
                  <a:pt x="9010" y="8461"/>
                  <a:pt x="8912" y="8063"/>
                </a:cubicBezTo>
                <a:cubicBezTo>
                  <a:pt x="8782" y="7528"/>
                  <a:pt x="8191" y="7421"/>
                  <a:pt x="8819" y="6702"/>
                </a:cubicBezTo>
                <a:cubicBezTo>
                  <a:pt x="8984" y="6513"/>
                  <a:pt x="8756" y="6665"/>
                  <a:pt x="9015" y="6516"/>
                </a:cubicBezTo>
                <a:cubicBezTo>
                  <a:pt x="9396" y="6458"/>
                  <a:pt x="10845" y="7907"/>
                  <a:pt x="11390" y="7846"/>
                </a:cubicBezTo>
                <a:cubicBezTo>
                  <a:pt x="11544" y="7828"/>
                  <a:pt x="11719" y="7805"/>
                  <a:pt x="11940" y="7791"/>
                </a:cubicBezTo>
                <a:cubicBezTo>
                  <a:pt x="11953" y="7790"/>
                  <a:pt x="12229" y="7765"/>
                  <a:pt x="12232" y="7764"/>
                </a:cubicBezTo>
                <a:cubicBezTo>
                  <a:pt x="12657" y="7685"/>
                  <a:pt x="12619" y="7539"/>
                  <a:pt x="12502" y="6802"/>
                </a:cubicBezTo>
                <a:cubicBezTo>
                  <a:pt x="12441" y="6410"/>
                  <a:pt x="12461" y="6316"/>
                  <a:pt x="12462" y="5985"/>
                </a:cubicBezTo>
                <a:cubicBezTo>
                  <a:pt x="10834" y="5394"/>
                  <a:pt x="10924" y="4763"/>
                  <a:pt x="9499" y="3931"/>
                </a:cubicBezTo>
                <a:cubicBezTo>
                  <a:pt x="9152" y="3729"/>
                  <a:pt x="9180" y="3710"/>
                  <a:pt x="8933" y="3488"/>
                </a:cubicBezTo>
                <a:cubicBezTo>
                  <a:pt x="8479" y="3079"/>
                  <a:pt x="7786" y="3311"/>
                  <a:pt x="7138" y="3235"/>
                </a:cubicBezTo>
                <a:cubicBezTo>
                  <a:pt x="6193" y="3126"/>
                  <a:pt x="5973" y="1169"/>
                  <a:pt x="5421" y="842"/>
                </a:cubicBezTo>
                <a:cubicBezTo>
                  <a:pt x="5006" y="596"/>
                  <a:pt x="4517" y="1173"/>
                  <a:pt x="3957" y="840"/>
                </a:cubicBezTo>
                <a:cubicBezTo>
                  <a:pt x="3617" y="638"/>
                  <a:pt x="3582" y="383"/>
                  <a:pt x="2734" y="0"/>
                </a:cubicBezTo>
                <a:cubicBezTo>
                  <a:pt x="2266" y="1388"/>
                  <a:pt x="1055" y="911"/>
                  <a:pt x="50" y="1590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79" name="O_AL"/>
          <xdr:cNvSpPr>
            <a:spLocks/>
          </xdr:cNvSpPr>
        </xdr:nvSpPr>
        <xdr:spPr bwMode="auto">
          <a:xfrm>
            <a:off x="11232651525" y="1314450"/>
            <a:ext cx="276225" cy="219075"/>
          </a:xfrm>
          <a:custGeom>
            <a:avLst/>
            <a:gdLst>
              <a:gd name="T0" fmla="*/ 0 w 8024"/>
              <a:gd name="T1" fmla="*/ 4736 h 6241"/>
              <a:gd name="T2" fmla="*/ 2585 w 8024"/>
              <a:gd name="T3" fmla="*/ 5766 h 6241"/>
              <a:gd name="T4" fmla="*/ 2814 w 8024"/>
              <a:gd name="T5" fmla="*/ 6145 h 6241"/>
              <a:gd name="T6" fmla="*/ 3698 w 8024"/>
              <a:gd name="T7" fmla="*/ 6111 h 6241"/>
              <a:gd name="T8" fmla="*/ 4393 w 8024"/>
              <a:gd name="T9" fmla="*/ 6241 h 6241"/>
              <a:gd name="T10" fmla="*/ 6191 w 8024"/>
              <a:gd name="T11" fmla="*/ 4432 h 6241"/>
              <a:gd name="T12" fmla="*/ 8024 w 8024"/>
              <a:gd name="T13" fmla="*/ 2595 h 6241"/>
              <a:gd name="T14" fmla="*/ 6828 w 8024"/>
              <a:gd name="T15" fmla="*/ 1510 h 6241"/>
              <a:gd name="T16" fmla="*/ 5327 w 8024"/>
              <a:gd name="T17" fmla="*/ 746 h 6241"/>
              <a:gd name="T18" fmla="*/ 4469 w 8024"/>
              <a:gd name="T19" fmla="*/ 621 h 6241"/>
              <a:gd name="T20" fmla="*/ 3480 w 8024"/>
              <a:gd name="T21" fmla="*/ 479 h 6241"/>
              <a:gd name="T22" fmla="*/ 2487 w 8024"/>
              <a:gd name="T23" fmla="*/ 308 h 6241"/>
              <a:gd name="T24" fmla="*/ 1707 w 8024"/>
              <a:gd name="T25" fmla="*/ 344 h 6241"/>
              <a:gd name="T26" fmla="*/ 2034 w 8024"/>
              <a:gd name="T27" fmla="*/ 1092 h 6241"/>
              <a:gd name="T28" fmla="*/ 3130 w 8024"/>
              <a:gd name="T29" fmla="*/ 2105 h 6241"/>
              <a:gd name="T30" fmla="*/ 2579 w 8024"/>
              <a:gd name="T31" fmla="*/ 2697 h 6241"/>
              <a:gd name="T32" fmla="*/ 2232 w 8024"/>
              <a:gd name="T33" fmla="*/ 3496 h 6241"/>
              <a:gd name="T34" fmla="*/ 1587 w 8024"/>
              <a:gd name="T35" fmla="*/ 3987 h 6241"/>
              <a:gd name="T36" fmla="*/ 0 w 8024"/>
              <a:gd name="T37" fmla="*/ 4736 h 62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8024" h="6241">
                <a:moveTo>
                  <a:pt x="0" y="4736"/>
                </a:moveTo>
                <a:cubicBezTo>
                  <a:pt x="106" y="6211"/>
                  <a:pt x="2243" y="5298"/>
                  <a:pt x="2585" y="5766"/>
                </a:cubicBezTo>
                <a:cubicBezTo>
                  <a:pt x="2744" y="5984"/>
                  <a:pt x="2567" y="5975"/>
                  <a:pt x="2814" y="6145"/>
                </a:cubicBezTo>
                <a:cubicBezTo>
                  <a:pt x="3054" y="6241"/>
                  <a:pt x="3297" y="6013"/>
                  <a:pt x="3698" y="6111"/>
                </a:cubicBezTo>
                <a:cubicBezTo>
                  <a:pt x="4071" y="6203"/>
                  <a:pt x="4126" y="5940"/>
                  <a:pt x="4393" y="6241"/>
                </a:cubicBezTo>
                <a:cubicBezTo>
                  <a:pt x="5067" y="5404"/>
                  <a:pt x="5294" y="5014"/>
                  <a:pt x="6191" y="4432"/>
                </a:cubicBezTo>
                <a:cubicBezTo>
                  <a:pt x="6742" y="4074"/>
                  <a:pt x="7643" y="3184"/>
                  <a:pt x="8024" y="2595"/>
                </a:cubicBezTo>
                <a:cubicBezTo>
                  <a:pt x="7859" y="2189"/>
                  <a:pt x="7331" y="1528"/>
                  <a:pt x="6828" y="1510"/>
                </a:cubicBezTo>
                <a:cubicBezTo>
                  <a:pt x="5722" y="1471"/>
                  <a:pt x="6383" y="1641"/>
                  <a:pt x="5327" y="746"/>
                </a:cubicBezTo>
                <a:cubicBezTo>
                  <a:pt x="5033" y="497"/>
                  <a:pt x="4923" y="698"/>
                  <a:pt x="4469" y="621"/>
                </a:cubicBezTo>
                <a:cubicBezTo>
                  <a:pt x="4069" y="554"/>
                  <a:pt x="3937" y="480"/>
                  <a:pt x="3480" y="479"/>
                </a:cubicBezTo>
                <a:cubicBezTo>
                  <a:pt x="2957" y="479"/>
                  <a:pt x="2925" y="477"/>
                  <a:pt x="2487" y="308"/>
                </a:cubicBezTo>
                <a:cubicBezTo>
                  <a:pt x="2188" y="193"/>
                  <a:pt x="1807" y="0"/>
                  <a:pt x="1707" y="344"/>
                </a:cubicBezTo>
                <a:cubicBezTo>
                  <a:pt x="1625" y="625"/>
                  <a:pt x="1897" y="990"/>
                  <a:pt x="2034" y="1092"/>
                </a:cubicBezTo>
                <a:cubicBezTo>
                  <a:pt x="2392" y="1357"/>
                  <a:pt x="3592" y="1276"/>
                  <a:pt x="3130" y="2105"/>
                </a:cubicBezTo>
                <a:cubicBezTo>
                  <a:pt x="3000" y="2339"/>
                  <a:pt x="2702" y="2511"/>
                  <a:pt x="2579" y="2697"/>
                </a:cubicBezTo>
                <a:cubicBezTo>
                  <a:pt x="2371" y="3014"/>
                  <a:pt x="2645" y="3203"/>
                  <a:pt x="2232" y="3496"/>
                </a:cubicBezTo>
                <a:lnTo>
                  <a:pt x="1587" y="3987"/>
                </a:lnTo>
                <a:cubicBezTo>
                  <a:pt x="802" y="4565"/>
                  <a:pt x="377" y="4268"/>
                  <a:pt x="0" y="4736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  <xdr:sp macro="" textlink="">
        <xdr:nvSpPr>
          <xdr:cNvPr id="80" name="O_SB"/>
          <xdr:cNvSpPr>
            <a:spLocks/>
          </xdr:cNvSpPr>
        </xdr:nvSpPr>
        <xdr:spPr bwMode="auto">
          <a:xfrm>
            <a:off x="11234794650" y="2724150"/>
            <a:ext cx="1190625" cy="1847850"/>
          </a:xfrm>
          <a:custGeom>
            <a:avLst/>
            <a:gdLst>
              <a:gd name="T0" fmla="*/ 19141 w 33942"/>
              <a:gd name="T1" fmla="*/ 52323 h 53068"/>
              <a:gd name="T2" fmla="*/ 21195 w 33942"/>
              <a:gd name="T3" fmla="*/ 52742 h 53068"/>
              <a:gd name="T4" fmla="*/ 21375 w 33942"/>
              <a:gd name="T5" fmla="*/ 52537 h 53068"/>
              <a:gd name="T6" fmla="*/ 22200 w 33942"/>
              <a:gd name="T7" fmla="*/ 49913 h 53068"/>
              <a:gd name="T8" fmla="*/ 22158 w 33942"/>
              <a:gd name="T9" fmla="*/ 46705 h 53068"/>
              <a:gd name="T10" fmla="*/ 23000 w 33942"/>
              <a:gd name="T11" fmla="*/ 46635 h 53068"/>
              <a:gd name="T12" fmla="*/ 23642 w 33942"/>
              <a:gd name="T13" fmla="*/ 43061 h 53068"/>
              <a:gd name="T14" fmla="*/ 26364 w 33942"/>
              <a:gd name="T15" fmla="*/ 41814 h 53068"/>
              <a:gd name="T16" fmla="*/ 27397 w 33942"/>
              <a:gd name="T17" fmla="*/ 40277 h 53068"/>
              <a:gd name="T18" fmla="*/ 29271 w 33942"/>
              <a:gd name="T19" fmla="*/ 39363 h 53068"/>
              <a:gd name="T20" fmla="*/ 31613 w 33942"/>
              <a:gd name="T21" fmla="*/ 39140 h 53068"/>
              <a:gd name="T22" fmla="*/ 33200 w 33942"/>
              <a:gd name="T23" fmla="*/ 39088 h 53068"/>
              <a:gd name="T24" fmla="*/ 33273 w 33942"/>
              <a:gd name="T25" fmla="*/ 38793 h 53068"/>
              <a:gd name="T26" fmla="*/ 33329 w 33942"/>
              <a:gd name="T27" fmla="*/ 35448 h 53068"/>
              <a:gd name="T28" fmla="*/ 32603 w 33942"/>
              <a:gd name="T29" fmla="*/ 33928 h 53068"/>
              <a:gd name="T30" fmla="*/ 29965 w 33942"/>
              <a:gd name="T31" fmla="*/ 31587 h 53068"/>
              <a:gd name="T32" fmla="*/ 29070 w 33942"/>
              <a:gd name="T33" fmla="*/ 25755 h 53068"/>
              <a:gd name="T34" fmla="*/ 26811 w 33942"/>
              <a:gd name="T35" fmla="*/ 25405 h 53068"/>
              <a:gd name="T36" fmla="*/ 24858 w 33942"/>
              <a:gd name="T37" fmla="*/ 24329 h 53068"/>
              <a:gd name="T38" fmla="*/ 21947 w 33942"/>
              <a:gd name="T39" fmla="*/ 23370 h 53068"/>
              <a:gd name="T40" fmla="*/ 21870 w 33942"/>
              <a:gd name="T41" fmla="*/ 23245 h 53068"/>
              <a:gd name="T42" fmla="*/ 20309 w 33942"/>
              <a:gd name="T43" fmla="*/ 21660 h 53068"/>
              <a:gd name="T44" fmla="*/ 20213 w 33942"/>
              <a:gd name="T45" fmla="*/ 21491 h 53068"/>
              <a:gd name="T46" fmla="*/ 18210 w 33942"/>
              <a:gd name="T47" fmla="*/ 18529 h 53068"/>
              <a:gd name="T48" fmla="*/ 17952 w 33942"/>
              <a:gd name="T49" fmla="*/ 16481 h 53068"/>
              <a:gd name="T50" fmla="*/ 16219 w 33942"/>
              <a:gd name="T51" fmla="*/ 15720 h 53068"/>
              <a:gd name="T52" fmla="*/ 14533 w 33942"/>
              <a:gd name="T53" fmla="*/ 13922 h 53068"/>
              <a:gd name="T54" fmla="*/ 17102 w 33942"/>
              <a:gd name="T55" fmla="*/ 9378 h 53068"/>
              <a:gd name="T56" fmla="*/ 18109 w 33942"/>
              <a:gd name="T57" fmla="*/ 7981 h 53068"/>
              <a:gd name="T58" fmla="*/ 19334 w 33942"/>
              <a:gd name="T59" fmla="*/ 6320 h 53068"/>
              <a:gd name="T60" fmla="*/ 20188 w 33942"/>
              <a:gd name="T61" fmla="*/ 2280 h 53068"/>
              <a:gd name="T62" fmla="*/ 15527 w 33942"/>
              <a:gd name="T63" fmla="*/ 0 h 53068"/>
              <a:gd name="T64" fmla="*/ 15239 w 33942"/>
              <a:gd name="T65" fmla="*/ 8702 h 53068"/>
              <a:gd name="T66" fmla="*/ 10074 w 33942"/>
              <a:gd name="T67" fmla="*/ 6075 h 53068"/>
              <a:gd name="T68" fmla="*/ 3783 w 33942"/>
              <a:gd name="T69" fmla="*/ 9095 h 53068"/>
              <a:gd name="T70" fmla="*/ 4250 w 33942"/>
              <a:gd name="T71" fmla="*/ 18188 h 53068"/>
              <a:gd name="T72" fmla="*/ 3577 w 33942"/>
              <a:gd name="T73" fmla="*/ 23689 h 53068"/>
              <a:gd name="T74" fmla="*/ 367 w 33942"/>
              <a:gd name="T75" fmla="*/ 25614 h 53068"/>
              <a:gd name="T76" fmla="*/ 848 w 33942"/>
              <a:gd name="T77" fmla="*/ 29971 h 53068"/>
              <a:gd name="T78" fmla="*/ 433 w 33942"/>
              <a:gd name="T79" fmla="*/ 37247 h 53068"/>
              <a:gd name="T80" fmla="*/ 1247 w 33942"/>
              <a:gd name="T81" fmla="*/ 41080 h 53068"/>
              <a:gd name="T82" fmla="*/ 1781 w 33942"/>
              <a:gd name="T83" fmla="*/ 43561 h 53068"/>
              <a:gd name="T84" fmla="*/ 893 w 33942"/>
              <a:gd name="T85" fmla="*/ 46632 h 53068"/>
              <a:gd name="T86" fmla="*/ 3018 w 33942"/>
              <a:gd name="T87" fmla="*/ 48931 h 53068"/>
              <a:gd name="T88" fmla="*/ 6236 w 33942"/>
              <a:gd name="T89" fmla="*/ 50998 h 53068"/>
              <a:gd name="T90" fmla="*/ 8828 w 33942"/>
              <a:gd name="T91" fmla="*/ 51620 h 53068"/>
              <a:gd name="T92" fmla="*/ 11470 w 33942"/>
              <a:gd name="T93" fmla="*/ 51240 h 53068"/>
              <a:gd name="T94" fmla="*/ 14511 w 33942"/>
              <a:gd name="T95" fmla="*/ 51496 h 530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3942" h="53068">
                <a:moveTo>
                  <a:pt x="18674" y="52307"/>
                </a:moveTo>
                <a:cubicBezTo>
                  <a:pt x="18730" y="52243"/>
                  <a:pt x="18452" y="52103"/>
                  <a:pt x="18992" y="52250"/>
                </a:cubicBezTo>
                <a:cubicBezTo>
                  <a:pt x="19004" y="52254"/>
                  <a:pt x="19127" y="52314"/>
                  <a:pt x="19141" y="52323"/>
                </a:cubicBezTo>
                <a:lnTo>
                  <a:pt x="19224" y="52385"/>
                </a:lnTo>
                <a:cubicBezTo>
                  <a:pt x="19347" y="52486"/>
                  <a:pt x="19474" y="52647"/>
                  <a:pt x="19602" y="52749"/>
                </a:cubicBezTo>
                <a:cubicBezTo>
                  <a:pt x="19999" y="53068"/>
                  <a:pt x="20765" y="53068"/>
                  <a:pt x="21195" y="52742"/>
                </a:cubicBezTo>
                <a:cubicBezTo>
                  <a:pt x="21317" y="52649"/>
                  <a:pt x="21269" y="52684"/>
                  <a:pt x="21298" y="52652"/>
                </a:cubicBezTo>
                <a:cubicBezTo>
                  <a:pt x="21306" y="52642"/>
                  <a:pt x="21318" y="52627"/>
                  <a:pt x="21326" y="52617"/>
                </a:cubicBezTo>
                <a:lnTo>
                  <a:pt x="21375" y="52537"/>
                </a:lnTo>
                <a:cubicBezTo>
                  <a:pt x="21522" y="52267"/>
                  <a:pt x="21437" y="51910"/>
                  <a:pt x="21587" y="51676"/>
                </a:cubicBezTo>
                <a:cubicBezTo>
                  <a:pt x="21780" y="51374"/>
                  <a:pt x="21852" y="51584"/>
                  <a:pt x="22177" y="51520"/>
                </a:cubicBezTo>
                <a:cubicBezTo>
                  <a:pt x="22177" y="51069"/>
                  <a:pt x="22134" y="50327"/>
                  <a:pt x="22200" y="49913"/>
                </a:cubicBezTo>
                <a:cubicBezTo>
                  <a:pt x="22314" y="49198"/>
                  <a:pt x="22121" y="48961"/>
                  <a:pt x="22215" y="48275"/>
                </a:cubicBezTo>
                <a:cubicBezTo>
                  <a:pt x="22531" y="48104"/>
                  <a:pt x="22688" y="47970"/>
                  <a:pt x="22444" y="47556"/>
                </a:cubicBezTo>
                <a:cubicBezTo>
                  <a:pt x="21969" y="46749"/>
                  <a:pt x="22146" y="46946"/>
                  <a:pt x="22158" y="46705"/>
                </a:cubicBezTo>
                <a:cubicBezTo>
                  <a:pt x="22160" y="46667"/>
                  <a:pt x="22169" y="46659"/>
                  <a:pt x="22177" y="46637"/>
                </a:cubicBezTo>
                <a:lnTo>
                  <a:pt x="22648" y="46596"/>
                </a:lnTo>
                <a:cubicBezTo>
                  <a:pt x="22789" y="46600"/>
                  <a:pt x="22848" y="46609"/>
                  <a:pt x="23000" y="46635"/>
                </a:cubicBezTo>
                <a:cubicBezTo>
                  <a:pt x="22997" y="46598"/>
                  <a:pt x="23090" y="45975"/>
                  <a:pt x="23097" y="45894"/>
                </a:cubicBezTo>
                <a:lnTo>
                  <a:pt x="23248" y="43227"/>
                </a:lnTo>
                <a:cubicBezTo>
                  <a:pt x="23426" y="43191"/>
                  <a:pt x="23502" y="43146"/>
                  <a:pt x="23642" y="43061"/>
                </a:cubicBezTo>
                <a:lnTo>
                  <a:pt x="23932" y="42886"/>
                </a:lnTo>
                <a:cubicBezTo>
                  <a:pt x="25786" y="41888"/>
                  <a:pt x="25062" y="42528"/>
                  <a:pt x="25390" y="41683"/>
                </a:cubicBezTo>
                <a:cubicBezTo>
                  <a:pt x="25684" y="41578"/>
                  <a:pt x="26077" y="41754"/>
                  <a:pt x="26364" y="41814"/>
                </a:cubicBezTo>
                <a:cubicBezTo>
                  <a:pt x="26617" y="41868"/>
                  <a:pt x="26427" y="41863"/>
                  <a:pt x="26625" y="41817"/>
                </a:cubicBezTo>
                <a:cubicBezTo>
                  <a:pt x="26533" y="41314"/>
                  <a:pt x="26546" y="40984"/>
                  <a:pt x="26533" y="40411"/>
                </a:cubicBezTo>
                <a:lnTo>
                  <a:pt x="27397" y="40277"/>
                </a:lnTo>
                <a:lnTo>
                  <a:pt x="27734" y="39719"/>
                </a:lnTo>
                <a:lnTo>
                  <a:pt x="28668" y="39808"/>
                </a:lnTo>
                <a:cubicBezTo>
                  <a:pt x="29054" y="39585"/>
                  <a:pt x="28843" y="39462"/>
                  <a:pt x="29271" y="39363"/>
                </a:cubicBezTo>
                <a:cubicBezTo>
                  <a:pt x="29657" y="39273"/>
                  <a:pt x="29895" y="39480"/>
                  <a:pt x="30173" y="39299"/>
                </a:cubicBezTo>
                <a:cubicBezTo>
                  <a:pt x="30548" y="39053"/>
                  <a:pt x="30437" y="38840"/>
                  <a:pt x="31100" y="39011"/>
                </a:cubicBezTo>
                <a:cubicBezTo>
                  <a:pt x="31296" y="39061"/>
                  <a:pt x="31392" y="39134"/>
                  <a:pt x="31613" y="39140"/>
                </a:cubicBezTo>
                <a:cubicBezTo>
                  <a:pt x="31980" y="38767"/>
                  <a:pt x="31863" y="38605"/>
                  <a:pt x="32544" y="38844"/>
                </a:cubicBezTo>
                <a:cubicBezTo>
                  <a:pt x="32658" y="38884"/>
                  <a:pt x="32728" y="38907"/>
                  <a:pt x="32846" y="38950"/>
                </a:cubicBezTo>
                <a:lnTo>
                  <a:pt x="33200" y="39088"/>
                </a:lnTo>
                <a:cubicBezTo>
                  <a:pt x="33207" y="39090"/>
                  <a:pt x="33226" y="39094"/>
                  <a:pt x="33232" y="39095"/>
                </a:cubicBezTo>
                <a:cubicBezTo>
                  <a:pt x="33401" y="39140"/>
                  <a:pt x="33390" y="39046"/>
                  <a:pt x="33366" y="39139"/>
                </a:cubicBezTo>
                <a:lnTo>
                  <a:pt x="33273" y="38793"/>
                </a:lnTo>
                <a:cubicBezTo>
                  <a:pt x="33271" y="38784"/>
                  <a:pt x="33211" y="38570"/>
                  <a:pt x="33188" y="38475"/>
                </a:cubicBezTo>
                <a:cubicBezTo>
                  <a:pt x="32886" y="37215"/>
                  <a:pt x="33262" y="37320"/>
                  <a:pt x="33725" y="36730"/>
                </a:cubicBezTo>
                <a:cubicBezTo>
                  <a:pt x="33660" y="36365"/>
                  <a:pt x="33326" y="35871"/>
                  <a:pt x="33329" y="35448"/>
                </a:cubicBezTo>
                <a:cubicBezTo>
                  <a:pt x="33330" y="35229"/>
                  <a:pt x="33740" y="34564"/>
                  <a:pt x="33942" y="34522"/>
                </a:cubicBezTo>
                <a:cubicBezTo>
                  <a:pt x="33655" y="34381"/>
                  <a:pt x="33664" y="34396"/>
                  <a:pt x="33470" y="34197"/>
                </a:cubicBezTo>
                <a:cubicBezTo>
                  <a:pt x="33200" y="33921"/>
                  <a:pt x="33001" y="33823"/>
                  <a:pt x="32603" y="33928"/>
                </a:cubicBezTo>
                <a:cubicBezTo>
                  <a:pt x="31813" y="34139"/>
                  <a:pt x="31132" y="34326"/>
                  <a:pt x="30345" y="34326"/>
                </a:cubicBezTo>
                <a:cubicBezTo>
                  <a:pt x="29657" y="34326"/>
                  <a:pt x="29707" y="34083"/>
                  <a:pt x="29743" y="32982"/>
                </a:cubicBezTo>
                <a:cubicBezTo>
                  <a:pt x="29770" y="32166"/>
                  <a:pt x="30143" y="32530"/>
                  <a:pt x="29965" y="31587"/>
                </a:cubicBezTo>
                <a:cubicBezTo>
                  <a:pt x="29932" y="31409"/>
                  <a:pt x="29907" y="31236"/>
                  <a:pt x="29876" y="31056"/>
                </a:cubicBezTo>
                <a:cubicBezTo>
                  <a:pt x="29604" y="29469"/>
                  <a:pt x="29201" y="28762"/>
                  <a:pt x="29067" y="28084"/>
                </a:cubicBezTo>
                <a:lnTo>
                  <a:pt x="29070" y="25755"/>
                </a:lnTo>
                <a:cubicBezTo>
                  <a:pt x="28969" y="25862"/>
                  <a:pt x="28668" y="25925"/>
                  <a:pt x="28481" y="25990"/>
                </a:cubicBezTo>
                <a:cubicBezTo>
                  <a:pt x="28246" y="26073"/>
                  <a:pt x="28016" y="26166"/>
                  <a:pt x="27798" y="26224"/>
                </a:cubicBezTo>
                <a:cubicBezTo>
                  <a:pt x="27497" y="26185"/>
                  <a:pt x="27081" y="25600"/>
                  <a:pt x="26811" y="25405"/>
                </a:cubicBezTo>
                <a:lnTo>
                  <a:pt x="26149" y="24807"/>
                </a:lnTo>
                <a:cubicBezTo>
                  <a:pt x="26139" y="24798"/>
                  <a:pt x="26124" y="24785"/>
                  <a:pt x="26113" y="24776"/>
                </a:cubicBezTo>
                <a:cubicBezTo>
                  <a:pt x="25743" y="24468"/>
                  <a:pt x="25340" y="24262"/>
                  <a:pt x="24858" y="24329"/>
                </a:cubicBezTo>
                <a:cubicBezTo>
                  <a:pt x="24243" y="24415"/>
                  <a:pt x="23653" y="24302"/>
                  <a:pt x="23079" y="24195"/>
                </a:cubicBezTo>
                <a:cubicBezTo>
                  <a:pt x="22623" y="24110"/>
                  <a:pt x="22669" y="23990"/>
                  <a:pt x="22319" y="23674"/>
                </a:cubicBezTo>
                <a:cubicBezTo>
                  <a:pt x="22128" y="23502"/>
                  <a:pt x="22076" y="23538"/>
                  <a:pt x="21947" y="23370"/>
                </a:cubicBezTo>
                <a:cubicBezTo>
                  <a:pt x="21938" y="23359"/>
                  <a:pt x="21928" y="23341"/>
                  <a:pt x="21920" y="23329"/>
                </a:cubicBezTo>
                <a:cubicBezTo>
                  <a:pt x="21911" y="23317"/>
                  <a:pt x="21903" y="23299"/>
                  <a:pt x="21895" y="23286"/>
                </a:cubicBezTo>
                <a:cubicBezTo>
                  <a:pt x="21887" y="23274"/>
                  <a:pt x="21878" y="23256"/>
                  <a:pt x="21870" y="23245"/>
                </a:cubicBezTo>
                <a:cubicBezTo>
                  <a:pt x="21747" y="23063"/>
                  <a:pt x="21528" y="22930"/>
                  <a:pt x="21372" y="22819"/>
                </a:cubicBezTo>
                <a:cubicBezTo>
                  <a:pt x="21113" y="22633"/>
                  <a:pt x="20991" y="22355"/>
                  <a:pt x="20771" y="22151"/>
                </a:cubicBezTo>
                <a:lnTo>
                  <a:pt x="20309" y="21660"/>
                </a:lnTo>
                <a:cubicBezTo>
                  <a:pt x="20299" y="21644"/>
                  <a:pt x="20271" y="21593"/>
                  <a:pt x="20261" y="21576"/>
                </a:cubicBezTo>
                <a:cubicBezTo>
                  <a:pt x="20253" y="21563"/>
                  <a:pt x="20245" y="21546"/>
                  <a:pt x="20237" y="21533"/>
                </a:cubicBezTo>
                <a:cubicBezTo>
                  <a:pt x="20230" y="21521"/>
                  <a:pt x="20220" y="21503"/>
                  <a:pt x="20213" y="21491"/>
                </a:cubicBezTo>
                <a:cubicBezTo>
                  <a:pt x="20102" y="21314"/>
                  <a:pt x="20059" y="21315"/>
                  <a:pt x="19923" y="21102"/>
                </a:cubicBezTo>
                <a:lnTo>
                  <a:pt x="19529" y="20275"/>
                </a:lnTo>
                <a:cubicBezTo>
                  <a:pt x="19140" y="18963"/>
                  <a:pt x="18583" y="19311"/>
                  <a:pt x="18210" y="18529"/>
                </a:cubicBezTo>
                <a:cubicBezTo>
                  <a:pt x="18006" y="18102"/>
                  <a:pt x="18002" y="17934"/>
                  <a:pt x="17971" y="17459"/>
                </a:cubicBezTo>
                <a:cubicBezTo>
                  <a:pt x="17958" y="17250"/>
                  <a:pt x="17968" y="17057"/>
                  <a:pt x="17961" y="16851"/>
                </a:cubicBezTo>
                <a:lnTo>
                  <a:pt x="17952" y="16481"/>
                </a:lnTo>
                <a:cubicBezTo>
                  <a:pt x="17952" y="16468"/>
                  <a:pt x="17955" y="16461"/>
                  <a:pt x="17961" y="16454"/>
                </a:cubicBezTo>
                <a:lnTo>
                  <a:pt x="17566" y="16593"/>
                </a:lnTo>
                <a:cubicBezTo>
                  <a:pt x="16683" y="16646"/>
                  <a:pt x="16611" y="15988"/>
                  <a:pt x="16219" y="15720"/>
                </a:cubicBezTo>
                <a:cubicBezTo>
                  <a:pt x="16051" y="15606"/>
                  <a:pt x="16090" y="15669"/>
                  <a:pt x="15936" y="15535"/>
                </a:cubicBezTo>
                <a:cubicBezTo>
                  <a:pt x="15643" y="15280"/>
                  <a:pt x="15504" y="14943"/>
                  <a:pt x="15227" y="14700"/>
                </a:cubicBezTo>
                <a:cubicBezTo>
                  <a:pt x="14957" y="14464"/>
                  <a:pt x="14778" y="14170"/>
                  <a:pt x="14533" y="13922"/>
                </a:cubicBezTo>
                <a:cubicBezTo>
                  <a:pt x="14412" y="13800"/>
                  <a:pt x="14441" y="13857"/>
                  <a:pt x="14349" y="13705"/>
                </a:cubicBezTo>
                <a:cubicBezTo>
                  <a:pt x="14216" y="13487"/>
                  <a:pt x="14196" y="13362"/>
                  <a:pt x="14358" y="13126"/>
                </a:cubicBezTo>
                <a:lnTo>
                  <a:pt x="17102" y="9378"/>
                </a:lnTo>
                <a:cubicBezTo>
                  <a:pt x="17110" y="9366"/>
                  <a:pt x="17120" y="9349"/>
                  <a:pt x="17127" y="9337"/>
                </a:cubicBezTo>
                <a:lnTo>
                  <a:pt x="17978" y="8180"/>
                </a:lnTo>
                <a:cubicBezTo>
                  <a:pt x="18047" y="8079"/>
                  <a:pt x="18030" y="8086"/>
                  <a:pt x="18109" y="7981"/>
                </a:cubicBezTo>
                <a:lnTo>
                  <a:pt x="18783" y="7049"/>
                </a:lnTo>
                <a:cubicBezTo>
                  <a:pt x="18892" y="6884"/>
                  <a:pt x="18942" y="6827"/>
                  <a:pt x="19042" y="6704"/>
                </a:cubicBezTo>
                <a:cubicBezTo>
                  <a:pt x="19151" y="6568"/>
                  <a:pt x="19217" y="6473"/>
                  <a:pt x="19334" y="6320"/>
                </a:cubicBezTo>
                <a:lnTo>
                  <a:pt x="20271" y="5060"/>
                </a:lnTo>
                <a:cubicBezTo>
                  <a:pt x="20506" y="4652"/>
                  <a:pt x="20426" y="2957"/>
                  <a:pt x="20265" y="2484"/>
                </a:cubicBezTo>
                <a:lnTo>
                  <a:pt x="20188" y="2280"/>
                </a:lnTo>
                <a:cubicBezTo>
                  <a:pt x="20183" y="2263"/>
                  <a:pt x="20177" y="2246"/>
                  <a:pt x="20172" y="2228"/>
                </a:cubicBezTo>
                <a:lnTo>
                  <a:pt x="19485" y="326"/>
                </a:lnTo>
                <a:lnTo>
                  <a:pt x="15527" y="0"/>
                </a:lnTo>
                <a:cubicBezTo>
                  <a:pt x="15562" y="429"/>
                  <a:pt x="15564" y="909"/>
                  <a:pt x="15473" y="1314"/>
                </a:cubicBezTo>
                <a:cubicBezTo>
                  <a:pt x="15364" y="1805"/>
                  <a:pt x="14958" y="2279"/>
                  <a:pt x="14565" y="4432"/>
                </a:cubicBezTo>
                <a:cubicBezTo>
                  <a:pt x="14203" y="6419"/>
                  <a:pt x="15522" y="8235"/>
                  <a:pt x="15239" y="8702"/>
                </a:cubicBezTo>
                <a:cubicBezTo>
                  <a:pt x="15077" y="8969"/>
                  <a:pt x="13663" y="9143"/>
                  <a:pt x="13497" y="9090"/>
                </a:cubicBezTo>
                <a:cubicBezTo>
                  <a:pt x="13015" y="8934"/>
                  <a:pt x="11872" y="7117"/>
                  <a:pt x="11549" y="6738"/>
                </a:cubicBezTo>
                <a:cubicBezTo>
                  <a:pt x="11119" y="6235"/>
                  <a:pt x="10610" y="6609"/>
                  <a:pt x="10074" y="6075"/>
                </a:cubicBezTo>
                <a:cubicBezTo>
                  <a:pt x="9078" y="5082"/>
                  <a:pt x="9360" y="5773"/>
                  <a:pt x="7225" y="6596"/>
                </a:cubicBezTo>
                <a:cubicBezTo>
                  <a:pt x="6740" y="6783"/>
                  <a:pt x="4310" y="7539"/>
                  <a:pt x="4118" y="7688"/>
                </a:cubicBezTo>
                <a:cubicBezTo>
                  <a:pt x="3996" y="8062"/>
                  <a:pt x="3857" y="8709"/>
                  <a:pt x="3783" y="9095"/>
                </a:cubicBezTo>
                <a:cubicBezTo>
                  <a:pt x="3506" y="10547"/>
                  <a:pt x="3309" y="12009"/>
                  <a:pt x="2918" y="13311"/>
                </a:cubicBezTo>
                <a:cubicBezTo>
                  <a:pt x="2614" y="14326"/>
                  <a:pt x="2417" y="14799"/>
                  <a:pt x="3031" y="15254"/>
                </a:cubicBezTo>
                <a:cubicBezTo>
                  <a:pt x="3966" y="15948"/>
                  <a:pt x="3705" y="17218"/>
                  <a:pt x="4250" y="18188"/>
                </a:cubicBezTo>
                <a:cubicBezTo>
                  <a:pt x="4544" y="18713"/>
                  <a:pt x="4651" y="18938"/>
                  <a:pt x="4216" y="19369"/>
                </a:cubicBezTo>
                <a:lnTo>
                  <a:pt x="3343" y="20172"/>
                </a:lnTo>
                <a:cubicBezTo>
                  <a:pt x="2117" y="21187"/>
                  <a:pt x="5012" y="22815"/>
                  <a:pt x="3577" y="23689"/>
                </a:cubicBezTo>
                <a:cubicBezTo>
                  <a:pt x="2628" y="24267"/>
                  <a:pt x="2615" y="25189"/>
                  <a:pt x="893" y="25225"/>
                </a:cubicBezTo>
                <a:cubicBezTo>
                  <a:pt x="713" y="25229"/>
                  <a:pt x="668" y="25201"/>
                  <a:pt x="529" y="25190"/>
                </a:cubicBezTo>
                <a:cubicBezTo>
                  <a:pt x="63" y="25151"/>
                  <a:pt x="134" y="25382"/>
                  <a:pt x="367" y="25614"/>
                </a:cubicBezTo>
                <a:cubicBezTo>
                  <a:pt x="765" y="26009"/>
                  <a:pt x="2204" y="26017"/>
                  <a:pt x="1650" y="27374"/>
                </a:cubicBezTo>
                <a:cubicBezTo>
                  <a:pt x="1517" y="27700"/>
                  <a:pt x="1283" y="27868"/>
                  <a:pt x="1051" y="28054"/>
                </a:cubicBezTo>
                <a:cubicBezTo>
                  <a:pt x="396" y="28581"/>
                  <a:pt x="703" y="28773"/>
                  <a:pt x="848" y="29971"/>
                </a:cubicBezTo>
                <a:cubicBezTo>
                  <a:pt x="1181" y="32720"/>
                  <a:pt x="764" y="32144"/>
                  <a:pt x="453" y="34055"/>
                </a:cubicBezTo>
                <a:cubicBezTo>
                  <a:pt x="394" y="34415"/>
                  <a:pt x="388" y="34850"/>
                  <a:pt x="319" y="35221"/>
                </a:cubicBezTo>
                <a:cubicBezTo>
                  <a:pt x="0" y="36938"/>
                  <a:pt x="259" y="36313"/>
                  <a:pt x="433" y="37247"/>
                </a:cubicBezTo>
                <a:cubicBezTo>
                  <a:pt x="478" y="37491"/>
                  <a:pt x="400" y="37941"/>
                  <a:pt x="480" y="38328"/>
                </a:cubicBezTo>
                <a:cubicBezTo>
                  <a:pt x="636" y="39078"/>
                  <a:pt x="1381" y="38998"/>
                  <a:pt x="1877" y="39430"/>
                </a:cubicBezTo>
                <a:cubicBezTo>
                  <a:pt x="2056" y="39784"/>
                  <a:pt x="1232" y="40923"/>
                  <a:pt x="1247" y="41080"/>
                </a:cubicBezTo>
                <a:cubicBezTo>
                  <a:pt x="1358" y="41373"/>
                  <a:pt x="1716" y="41410"/>
                  <a:pt x="1610" y="41782"/>
                </a:cubicBezTo>
                <a:cubicBezTo>
                  <a:pt x="1587" y="41865"/>
                  <a:pt x="1173" y="42331"/>
                  <a:pt x="1110" y="42412"/>
                </a:cubicBezTo>
                <a:cubicBezTo>
                  <a:pt x="1307" y="42877"/>
                  <a:pt x="1692" y="42916"/>
                  <a:pt x="1781" y="43561"/>
                </a:cubicBezTo>
                <a:cubicBezTo>
                  <a:pt x="1892" y="44359"/>
                  <a:pt x="1378" y="44510"/>
                  <a:pt x="1311" y="44836"/>
                </a:cubicBezTo>
                <a:cubicBezTo>
                  <a:pt x="1121" y="45768"/>
                  <a:pt x="1536" y="45311"/>
                  <a:pt x="864" y="46139"/>
                </a:cubicBezTo>
                <a:cubicBezTo>
                  <a:pt x="678" y="46369"/>
                  <a:pt x="724" y="46451"/>
                  <a:pt x="893" y="46632"/>
                </a:cubicBezTo>
                <a:cubicBezTo>
                  <a:pt x="1047" y="46798"/>
                  <a:pt x="1158" y="46904"/>
                  <a:pt x="1338" y="47064"/>
                </a:cubicBezTo>
                <a:cubicBezTo>
                  <a:pt x="1799" y="47474"/>
                  <a:pt x="2014" y="47445"/>
                  <a:pt x="2474" y="47729"/>
                </a:cubicBezTo>
                <a:cubicBezTo>
                  <a:pt x="3033" y="48074"/>
                  <a:pt x="2647" y="48533"/>
                  <a:pt x="3018" y="48931"/>
                </a:cubicBezTo>
                <a:cubicBezTo>
                  <a:pt x="3154" y="49077"/>
                  <a:pt x="3381" y="49154"/>
                  <a:pt x="3516" y="49303"/>
                </a:cubicBezTo>
                <a:lnTo>
                  <a:pt x="4444" y="50968"/>
                </a:lnTo>
                <a:cubicBezTo>
                  <a:pt x="5452" y="50544"/>
                  <a:pt x="5615" y="50524"/>
                  <a:pt x="6236" y="50998"/>
                </a:cubicBezTo>
                <a:cubicBezTo>
                  <a:pt x="7343" y="51843"/>
                  <a:pt x="6833" y="51154"/>
                  <a:pt x="7973" y="51263"/>
                </a:cubicBezTo>
                <a:cubicBezTo>
                  <a:pt x="8078" y="51273"/>
                  <a:pt x="8371" y="51323"/>
                  <a:pt x="8472" y="51367"/>
                </a:cubicBezTo>
                <a:cubicBezTo>
                  <a:pt x="8699" y="51467"/>
                  <a:pt x="8651" y="51555"/>
                  <a:pt x="8828" y="51620"/>
                </a:cubicBezTo>
                <a:cubicBezTo>
                  <a:pt x="9130" y="51730"/>
                  <a:pt x="9498" y="51459"/>
                  <a:pt x="9731" y="51375"/>
                </a:cubicBezTo>
                <a:cubicBezTo>
                  <a:pt x="10055" y="51258"/>
                  <a:pt x="10352" y="51393"/>
                  <a:pt x="10689" y="51493"/>
                </a:cubicBezTo>
                <a:cubicBezTo>
                  <a:pt x="11272" y="51664"/>
                  <a:pt x="11172" y="51544"/>
                  <a:pt x="11470" y="51240"/>
                </a:cubicBezTo>
                <a:cubicBezTo>
                  <a:pt x="12141" y="51208"/>
                  <a:pt x="12631" y="51849"/>
                  <a:pt x="13182" y="51892"/>
                </a:cubicBezTo>
                <a:cubicBezTo>
                  <a:pt x="13190" y="51517"/>
                  <a:pt x="13000" y="51506"/>
                  <a:pt x="12985" y="51019"/>
                </a:cubicBezTo>
                <a:cubicBezTo>
                  <a:pt x="13496" y="50612"/>
                  <a:pt x="13966" y="49995"/>
                  <a:pt x="14511" y="51496"/>
                </a:cubicBezTo>
                <a:cubicBezTo>
                  <a:pt x="14768" y="52204"/>
                  <a:pt x="14652" y="52176"/>
                  <a:pt x="15554" y="52177"/>
                </a:cubicBezTo>
                <a:cubicBezTo>
                  <a:pt x="16903" y="52178"/>
                  <a:pt x="16446" y="52437"/>
                  <a:pt x="18674" y="52307"/>
                </a:cubicBezTo>
                <a:close/>
              </a:path>
            </a:pathLst>
          </a:custGeom>
          <a:solidFill>
            <a:srgbClr val="A311A1"/>
          </a:solidFill>
          <a:ln>
            <a:noFill/>
          </a:ln>
          <a:extLst/>
        </xdr:spPr>
        <xdr:txBody>
          <a:bodyPr/>
          <a:lstStyle/>
          <a:p>
            <a:endParaRPr lang="fa-IR"/>
          </a:p>
        </xdr:txBody>
      </xdr:sp>
    </xdr:grpSp>
    <xdr:clientData/>
  </xdr:twoCellAnchor>
  <xdr:twoCellAnchor>
    <xdr:from>
      <xdr:col>54</xdr:col>
      <xdr:colOff>85725</xdr:colOff>
      <xdr:row>4</xdr:row>
      <xdr:rowOff>57149</xdr:rowOff>
    </xdr:from>
    <xdr:to>
      <xdr:col>60</xdr:col>
      <xdr:colOff>714375</xdr:colOff>
      <xdr:row>10</xdr:row>
      <xdr:rowOff>104774</xdr:rowOff>
    </xdr:to>
    <xdr:sp macro="" textlink="">
      <xdr:nvSpPr>
        <xdr:cNvPr id="4" name="Rectangle 3"/>
        <xdr:cNvSpPr/>
      </xdr:nvSpPr>
      <xdr:spPr>
        <a:xfrm>
          <a:off x="11039798850" y="476249"/>
          <a:ext cx="1828800" cy="6762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fa-IR" sz="1100"/>
        </a:p>
      </xdr:txBody>
    </xdr:sp>
    <xdr:clientData/>
  </xdr:twoCellAnchor>
  <xdr:twoCellAnchor editAs="oneCell">
    <xdr:from>
      <xdr:col>60</xdr:col>
      <xdr:colOff>275825</xdr:colOff>
      <xdr:row>2</xdr:row>
      <xdr:rowOff>76200</xdr:rowOff>
    </xdr:from>
    <xdr:to>
      <xdr:col>60</xdr:col>
      <xdr:colOff>761999</xdr:colOff>
      <xdr:row>7</xdr:row>
      <xdr:rowOff>38499</xdr:rowOff>
    </xdr:to>
    <xdr:pic>
      <xdr:nvPicPr>
        <xdr:cNvPr id="7" name="Picture 6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751226" y="285750"/>
          <a:ext cx="486174" cy="486174"/>
        </a:xfrm>
        <a:prstGeom prst="rect">
          <a:avLst/>
        </a:prstGeom>
      </xdr:spPr>
    </xdr:pic>
    <xdr:clientData/>
  </xdr:twoCellAnchor>
  <xdr:twoCellAnchor>
    <xdr:from>
      <xdr:col>36</xdr:col>
      <xdr:colOff>101600</xdr:colOff>
      <xdr:row>11</xdr:row>
      <xdr:rowOff>53975</xdr:rowOff>
    </xdr:from>
    <xdr:to>
      <xdr:col>54</xdr:col>
      <xdr:colOff>25400</xdr:colOff>
      <xdr:row>20</xdr:row>
      <xdr:rowOff>25400</xdr:rowOff>
    </xdr:to>
    <xdr:sp macro="" textlink="">
      <xdr:nvSpPr>
        <xdr:cNvPr id="2" name="Label"/>
        <xdr:cNvSpPr/>
      </xdr:nvSpPr>
      <xdr:spPr>
        <a:xfrm>
          <a:off x="11041687975" y="1206500"/>
          <a:ext cx="1809750" cy="914400"/>
        </a:xfrm>
        <a:prstGeom prst="rect">
          <a:avLst/>
        </a:prstGeom>
        <a:solidFill>
          <a:srgbClr val="9611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fa-IR" sz="1200" b="1">
              <a:cs typeface="B Nazanin" panose="00000400000000000000" pitchFamily="2" charset="-78"/>
            </a:rPr>
            <a:t>تهران</a:t>
          </a:r>
        </a:p>
        <a:p>
          <a:pPr algn="r" rtl="1"/>
          <a:r>
            <a:rPr lang="fa-IR" sz="1200" b="1">
              <a:cs typeface="B Nazanin" panose="00000400000000000000" pitchFamily="2" charset="-78"/>
            </a:rPr>
            <a:t>آقای روحانی: 66.6%</a:t>
          </a:r>
        </a:p>
        <a:p>
          <a:pPr algn="r" rtl="1"/>
          <a:r>
            <a:rPr lang="fa-IR" sz="1200" b="1">
              <a:cs typeface="B Nazanin" panose="00000400000000000000" pitchFamily="2" charset="-78"/>
            </a:rPr>
            <a:t>آقای رئیسی: 31.6%</a:t>
          </a:r>
        </a:p>
      </xdr:txBody>
    </xdr:sp>
    <xdr:clientData/>
  </xdr:twoCellAnchor>
  <xdr:twoCellAnchor>
    <xdr:from>
      <xdr:col>48</xdr:col>
      <xdr:colOff>57150</xdr:colOff>
      <xdr:row>12</xdr:row>
      <xdr:rowOff>1</xdr:rowOff>
    </xdr:from>
    <xdr:to>
      <xdr:col>66</xdr:col>
      <xdr:colOff>504825</xdr:colOff>
      <xdr:row>29</xdr:row>
      <xdr:rowOff>76200</xdr:rowOff>
    </xdr:to>
    <xdr:sp macro="" textlink="">
      <xdr:nvSpPr>
        <xdr:cNvPr id="6" name="Rectangle 5"/>
        <xdr:cNvSpPr/>
      </xdr:nvSpPr>
      <xdr:spPr>
        <a:xfrm>
          <a:off x="11034950625" y="1257301"/>
          <a:ext cx="7334250" cy="1857374"/>
        </a:xfrm>
        <a:prstGeom prst="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b"/>
        <a:lstStyle/>
        <a:p>
          <a:pPr algn="ctr" rtl="1"/>
          <a:r>
            <a:rPr lang="fa-IR" sz="1100">
              <a:solidFill>
                <a:schemeClr val="tx1"/>
              </a:solidFill>
              <a:cs typeface="B Titr" panose="00000700000000000000" pitchFamily="2" charset="-78"/>
            </a:rPr>
            <a:t>برای</a:t>
          </a:r>
          <a:r>
            <a:rPr lang="fa-IR" sz="1100" baseline="0">
              <a:solidFill>
                <a:schemeClr val="tx1"/>
              </a:solidFill>
              <a:cs typeface="B Titr" panose="00000700000000000000" pitchFamily="2" charset="-78"/>
            </a:rPr>
            <a:t> استفاده از این نقشه باید اجازه اجرای ماکروها را بدهید.</a:t>
          </a:r>
          <a:endParaRPr lang="fa-IR" sz="1100">
            <a:solidFill>
              <a:schemeClr val="tx1"/>
            </a:solidFill>
            <a:cs typeface="B Titr" panose="00000700000000000000" pitchFamily="2" charset="-78"/>
          </a:endParaRPr>
        </a:p>
      </xdr:txBody>
    </xdr:sp>
    <xdr:clientData/>
  </xdr:twoCellAnchor>
  <xdr:twoCellAnchor editAs="oneCell">
    <xdr:from>
      <xdr:col>59</xdr:col>
      <xdr:colOff>590550</xdr:colOff>
      <xdr:row>14</xdr:row>
      <xdr:rowOff>28575</xdr:rowOff>
    </xdr:from>
    <xdr:to>
      <xdr:col>64</xdr:col>
      <xdr:colOff>104775</xdr:colOff>
      <xdr:row>25</xdr:row>
      <xdr:rowOff>47625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6703225" y="1495425"/>
          <a:ext cx="3895725" cy="1171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killpro.ir/" TargetMode="External"/><Relationship Id="rId1" Type="http://schemas.openxmlformats.org/officeDocument/2006/relationships/hyperlink" Target="https://t.me/learnofficeexce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59"/>
  <sheetViews>
    <sheetView showGridLines="0" showRowColHeaders="0" rightToLeft="1" tabSelected="1" zoomScaleNormal="100" workbookViewId="0">
      <selection activeCell="BH27" sqref="BH27"/>
    </sheetView>
  </sheetViews>
  <sheetFormatPr defaultColWidth="8.875" defaultRowHeight="14.25" x14ac:dyDescent="0.2"/>
  <cols>
    <col min="1" max="59" width="1.375" style="2" customWidth="1"/>
    <col min="60" max="60" width="8.875" style="2"/>
    <col min="61" max="61" width="10.5" style="2" bestFit="1" customWidth="1"/>
    <col min="62" max="62" width="20.375" style="2" bestFit="1" customWidth="1"/>
    <col min="63" max="66" width="8.875" style="2"/>
    <col min="67" max="68" width="8.875" style="2" customWidth="1"/>
    <col min="69" max="16384" width="8.875" style="2"/>
  </cols>
  <sheetData>
    <row r="1" spans="1:65" ht="8.4499999999999993" customHeight="1" x14ac:dyDescent="0.2">
      <c r="A1" s="2" t="str">
        <f>IFERROR(HYPERLINK(get_Location(ROW(),COLUMN())),"")</f>
        <v/>
      </c>
      <c r="B1" s="2" t="str">
        <f>IFERROR(HYPERLINK(get_Location(ROW(),COLUMN())),"")</f>
        <v/>
      </c>
      <c r="C1" s="2" t="str">
        <f>IFERROR(HYPERLINK(get_Location(ROW(),COLUMN())),"")</f>
        <v/>
      </c>
      <c r="D1" s="2" t="str">
        <f>IFERROR(HYPERLINK(get_Location(ROW(),COLUMN())),"")</f>
        <v/>
      </c>
      <c r="E1" s="2" t="str">
        <f>IFERROR(HYPERLINK(get_Location(ROW(),COLUMN())),"")</f>
        <v/>
      </c>
      <c r="F1" s="2" t="str">
        <f>IFERROR(HYPERLINK(get_Location(ROW(),COLUMN())),"")</f>
        <v/>
      </c>
      <c r="G1" s="2" t="str">
        <f>IFERROR(HYPERLINK(get_Location(ROW(),COLUMN())),"")</f>
        <v/>
      </c>
      <c r="H1" s="2" t="str">
        <f>IFERROR(HYPERLINK(get_Location(ROW(),COLUMN())),"")</f>
        <v/>
      </c>
      <c r="I1" s="2" t="str">
        <f>IFERROR(HYPERLINK(get_Location(ROW(),COLUMN())),"")</f>
        <v/>
      </c>
      <c r="J1" s="2" t="str">
        <f>IFERROR(HYPERLINK(get_Location(ROW(),COLUMN())),"")</f>
        <v/>
      </c>
      <c r="K1" s="2" t="str">
        <f>IFERROR(HYPERLINK(get_Location(ROW(),COLUMN())),"")</f>
        <v/>
      </c>
      <c r="L1" s="2" t="str">
        <f>IFERROR(HYPERLINK(get_Location(ROW(),COLUMN())),"")</f>
        <v/>
      </c>
      <c r="M1" s="2" t="str">
        <f>IFERROR(HYPERLINK(get_Location(ROW(),COLUMN())),"")</f>
        <v/>
      </c>
      <c r="N1" s="2" t="str">
        <f>IFERROR(HYPERLINK(get_Location(ROW(),COLUMN())),"")</f>
        <v/>
      </c>
      <c r="O1" s="2" t="str">
        <f>IFERROR(HYPERLINK(get_Location(ROW(),COLUMN())),"")</f>
        <v/>
      </c>
      <c r="P1" s="2" t="str">
        <f>IFERROR(HYPERLINK(get_Location(ROW(),COLUMN())),"")</f>
        <v/>
      </c>
      <c r="Q1" s="2" t="str">
        <f>IFERROR(HYPERLINK(get_Location(ROW(),COLUMN())),"")</f>
        <v/>
      </c>
      <c r="R1" s="2" t="str">
        <f>IFERROR(HYPERLINK(get_Location(ROW(),COLUMN())),"")</f>
        <v/>
      </c>
      <c r="S1" s="2" t="str">
        <f>IFERROR(HYPERLINK(get_Location(ROW(),COLUMN())),"")</f>
        <v/>
      </c>
      <c r="T1" s="2" t="str">
        <f>IFERROR(HYPERLINK(get_Location(ROW(),COLUMN())),"")</f>
        <v/>
      </c>
      <c r="U1" s="2" t="str">
        <f>IFERROR(HYPERLINK(get_Location(ROW(),COLUMN())),"")</f>
        <v/>
      </c>
      <c r="V1" s="2" t="str">
        <f>IFERROR(HYPERLINK(get_Location(ROW(),COLUMN())),"")</f>
        <v/>
      </c>
      <c r="W1" s="2" t="str">
        <f>IFERROR(HYPERLINK(get_Location(ROW(),COLUMN())),"")</f>
        <v/>
      </c>
      <c r="X1" s="2" t="str">
        <f>IFERROR(HYPERLINK(get_Location(ROW(),COLUMN())),"")</f>
        <v/>
      </c>
      <c r="Y1" s="2" t="str">
        <f>IFERROR(HYPERLINK(get_Location(ROW(),COLUMN())),"")</f>
        <v/>
      </c>
      <c r="Z1" s="2" t="str">
        <f>IFERROR(HYPERLINK(get_Location(ROW(),COLUMN())),"")</f>
        <v/>
      </c>
      <c r="AA1" s="2" t="str">
        <f>IFERROR(HYPERLINK(get_Location(ROW(),COLUMN())),"")</f>
        <v/>
      </c>
      <c r="AB1" s="2" t="str">
        <f>IFERROR(HYPERLINK(get_Location(ROW(),COLUMN())),"")</f>
        <v/>
      </c>
      <c r="AC1" s="2" t="str">
        <f>IFERROR(HYPERLINK(get_Location(ROW(),COLUMN())),"")</f>
        <v/>
      </c>
      <c r="AD1" s="2" t="str">
        <f>IFERROR(HYPERLINK(get_Location(ROW(),COLUMN())),"")</f>
        <v/>
      </c>
      <c r="AE1" s="2" t="str">
        <f>IFERROR(HYPERLINK(get_Location(ROW(),COLUMN())),"")</f>
        <v/>
      </c>
      <c r="AF1" s="2" t="str">
        <f>IFERROR(HYPERLINK(get_Location(ROW(),COLUMN())),"")</f>
        <v/>
      </c>
      <c r="AG1" s="2" t="str">
        <f>IFERROR(HYPERLINK(get_Location(ROW(),COLUMN())),"")</f>
        <v/>
      </c>
      <c r="AH1" s="2" t="str">
        <f>IFERROR(HYPERLINK(get_Location(ROW(),COLUMN())),"")</f>
        <v/>
      </c>
      <c r="AI1" s="2" t="str">
        <f>IFERROR(HYPERLINK(get_Location(ROW(),COLUMN())),"")</f>
        <v/>
      </c>
      <c r="AJ1" s="2" t="str">
        <f>IFERROR(HYPERLINK(get_Location(ROW(),COLUMN())),"")</f>
        <v/>
      </c>
      <c r="AK1" s="2" t="str">
        <f>IFERROR(HYPERLINK(get_Location(ROW(),COLUMN())),"")</f>
        <v/>
      </c>
      <c r="AL1" s="2" t="str">
        <f>IFERROR(HYPERLINK(get_Location(ROW(),COLUMN())),"")</f>
        <v/>
      </c>
      <c r="AM1" s="2" t="str">
        <f>IFERROR(HYPERLINK(get_Location(ROW(),COLUMN())),"")</f>
        <v/>
      </c>
      <c r="AN1" s="2" t="str">
        <f>IFERROR(HYPERLINK(get_Location(ROW(),COLUMN())),"")</f>
        <v/>
      </c>
      <c r="AO1" s="2" t="str">
        <f>IFERROR(HYPERLINK(get_Location(ROW(),COLUMN())),"")</f>
        <v/>
      </c>
      <c r="AP1" s="2" t="str">
        <f>IFERROR(HYPERLINK(get_Location(ROW(),COLUMN())),"")</f>
        <v/>
      </c>
      <c r="AQ1" s="2" t="str">
        <f>IFERROR(HYPERLINK(get_Location(ROW(),COLUMN())),"")</f>
        <v/>
      </c>
      <c r="AR1" s="2" t="str">
        <f>IFERROR(HYPERLINK(get_Location(ROW(),COLUMN())),"")</f>
        <v/>
      </c>
      <c r="AS1" s="2" t="str">
        <f>IFERROR(HYPERLINK(get_Location(ROW(),COLUMN())),"")</f>
        <v/>
      </c>
      <c r="AT1" s="2" t="str">
        <f>IFERROR(HYPERLINK(get_Location(ROW(),COLUMN())),"")</f>
        <v/>
      </c>
      <c r="AU1" s="2" t="str">
        <f>IFERROR(HYPERLINK(get_Location(ROW(),COLUMN())),"")</f>
        <v/>
      </c>
      <c r="AV1" s="2" t="str">
        <f>IFERROR(HYPERLINK(get_Location(ROW(),COLUMN())),"")</f>
        <v/>
      </c>
      <c r="AW1" s="2" t="str">
        <f>IFERROR(HYPERLINK(get_Location(ROW(),COLUMN())),"")</f>
        <v/>
      </c>
      <c r="AX1" s="2" t="str">
        <f>IFERROR(HYPERLINK(get_Location(ROW(),COLUMN())),"")</f>
        <v/>
      </c>
      <c r="AY1" s="2" t="str">
        <f>IFERROR(HYPERLINK(get_Location(ROW(),COLUMN())),"")</f>
        <v/>
      </c>
      <c r="AZ1" s="2" t="str">
        <f>IFERROR(HYPERLINK(get_Location(ROW(),COLUMN())),"")</f>
        <v/>
      </c>
      <c r="BA1" s="2" t="str">
        <f>IFERROR(HYPERLINK(get_Location(ROW(),COLUMN())),"")</f>
        <v/>
      </c>
      <c r="BB1" s="2" t="str">
        <f>IFERROR(HYPERLINK(get_Location(ROW(),COLUMN())),"")</f>
        <v/>
      </c>
      <c r="BC1" s="2" t="str">
        <f>IFERROR(HYPERLINK(get_Location(ROW(),COLUMN())),"")</f>
        <v/>
      </c>
      <c r="BD1" s="2" t="str">
        <f>IFERROR(HYPERLINK(get_Location(ROW(),COLUMN())),"")</f>
        <v/>
      </c>
      <c r="BE1" s="2" t="str">
        <f>IFERROR(HYPERLINK(get_Location(ROW(),COLUMN())),"")</f>
        <v/>
      </c>
      <c r="BF1" s="2" t="str">
        <f>IFERROR(HYPERLINK(get_Location(ROW(),COLUMN())),"")</f>
        <v/>
      </c>
      <c r="BG1" s="2" t="str">
        <f>IFERROR(HYPERLINK(get_Location(ROW(),COLUMN())),"")</f>
        <v/>
      </c>
      <c r="BH1" s="1"/>
      <c r="BI1" s="1"/>
      <c r="BJ1" s="1"/>
      <c r="BK1" s="1"/>
      <c r="BL1" s="1"/>
      <c r="BM1" s="1"/>
    </row>
    <row r="2" spans="1:65" ht="8.4499999999999993" customHeight="1" x14ac:dyDescent="0.2">
      <c r="A2" s="2" t="str">
        <f>IFERROR(HYPERLINK(get_Location(ROW(),COLUMN())),"")</f>
        <v/>
      </c>
      <c r="B2" s="2" t="str">
        <f>IFERROR(HYPERLINK(get_Location(ROW(),COLUMN())),"")</f>
        <v/>
      </c>
      <c r="C2" s="2" t="str">
        <f>IFERROR(HYPERLINK(get_Location(ROW(),COLUMN())),"")</f>
        <v/>
      </c>
      <c r="D2" s="17" t="s">
        <v>93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2" t="str">
        <f>IFERROR(HYPERLINK(get_Location(ROW(),COLUMN())),"")</f>
        <v/>
      </c>
      <c r="P2" s="2" t="str">
        <f>IFERROR(HYPERLINK(get_Location(ROW(),COLUMN())),"")</f>
        <v/>
      </c>
      <c r="Q2" s="2" t="str">
        <f>IFERROR(HYPERLINK(get_Location(ROW(),COLUMN())),"")</f>
        <v/>
      </c>
      <c r="R2" s="2" t="str">
        <f>IFERROR(HYPERLINK(get_Location(ROW(),COLUMN())),"")</f>
        <v/>
      </c>
      <c r="S2" s="2" t="str">
        <f>IFERROR(HYPERLINK(get_Location(ROW(),COLUMN())),"")</f>
        <v/>
      </c>
      <c r="T2" s="2" t="str">
        <f>IFERROR(HYPERLINK(get_Location(ROW(),COLUMN())),"")</f>
        <v/>
      </c>
      <c r="U2" s="2" t="str">
        <f>IFERROR(HYPERLINK(get_Location(ROW(),COLUMN())),"")</f>
        <v/>
      </c>
      <c r="V2" s="2" t="str">
        <f>IFERROR(HYPERLINK(get_Location(ROW(),COLUMN())),"")</f>
        <v/>
      </c>
      <c r="W2" s="2" t="str">
        <f>IFERROR(HYPERLINK(get_Location(ROW(),COLUMN())),"")</f>
        <v/>
      </c>
      <c r="X2" s="2" t="str">
        <f>IFERROR(HYPERLINK(get_Location(ROW(),COLUMN())),"")</f>
        <v/>
      </c>
      <c r="Y2" s="2" t="str">
        <f>IFERROR(HYPERLINK(get_Location(ROW(),COLUMN())),"")</f>
        <v/>
      </c>
      <c r="Z2" s="2" t="str">
        <f>IFERROR(HYPERLINK(get_Location(ROW(),COLUMN())),"")</f>
        <v/>
      </c>
      <c r="AA2" s="2" t="str">
        <f>IFERROR(HYPERLINK(get_Location(ROW(),COLUMN())),"")</f>
        <v/>
      </c>
      <c r="AB2" s="2" t="str">
        <f>IFERROR(HYPERLINK(get_Location(ROW(),COLUMN())),"")</f>
        <v/>
      </c>
      <c r="AC2" s="2" t="str">
        <f>IFERROR(HYPERLINK(get_Location(ROW(),COLUMN())),"")</f>
        <v/>
      </c>
      <c r="AD2" s="2" t="str">
        <f>IFERROR(HYPERLINK(get_Location(ROW(),COLUMN())),"")</f>
        <v/>
      </c>
      <c r="AE2" s="2" t="str">
        <f>IFERROR(HYPERLINK(get_Location(ROW(),COLUMN())),"")</f>
        <v/>
      </c>
      <c r="AF2" s="2" t="str">
        <f>IFERROR(HYPERLINK(get_Location(ROW(),COLUMN())),"")</f>
        <v/>
      </c>
      <c r="AG2" s="2" t="str">
        <f>IFERROR(HYPERLINK(get_Location(ROW(),COLUMN())),"")</f>
        <v/>
      </c>
      <c r="AH2" s="2" t="str">
        <f>IFERROR(HYPERLINK(get_Location(ROW(),COLUMN())),"")</f>
        <v/>
      </c>
      <c r="AI2" s="2" t="str">
        <f>IFERROR(HYPERLINK(get_Location(ROW(),COLUMN())),"")</f>
        <v/>
      </c>
      <c r="AJ2" s="2" t="str">
        <f>IFERROR(HYPERLINK(get_Location(ROW(),COLUMN())),"")</f>
        <v/>
      </c>
      <c r="AK2" s="2" t="str">
        <f>IFERROR(HYPERLINK(get_Location(ROW(),COLUMN())),"")</f>
        <v/>
      </c>
      <c r="AL2" s="2" t="str">
        <f>IFERROR(HYPERLINK(get_Location(ROW(),COLUMN())),"")</f>
        <v/>
      </c>
      <c r="AM2" s="2" t="str">
        <f>IFERROR(HYPERLINK(get_Location(ROW(),COLUMN())),"")</f>
        <v/>
      </c>
      <c r="AN2" s="2" t="str">
        <f>IFERROR(HYPERLINK(get_Location(ROW(),COLUMN())),"")</f>
        <v/>
      </c>
      <c r="AO2" s="2" t="str">
        <f>IFERROR(HYPERLINK(get_Location(ROW(),COLUMN())),"")</f>
        <v/>
      </c>
      <c r="AP2" s="2" t="str">
        <f>IFERROR(HYPERLINK(get_Location(ROW(),COLUMN())),"")</f>
        <v/>
      </c>
      <c r="AQ2" s="2" t="str">
        <f>IFERROR(HYPERLINK(get_Location(ROW(),COLUMN())),"")</f>
        <v/>
      </c>
      <c r="AR2" s="2" t="str">
        <f>IFERROR(HYPERLINK(get_Location(ROW(),COLUMN())),"")</f>
        <v/>
      </c>
      <c r="AS2" s="2" t="str">
        <f>IFERROR(HYPERLINK(get_Location(ROW(),COLUMN())),"")</f>
        <v/>
      </c>
      <c r="AT2" s="2" t="str">
        <f>IFERROR(HYPERLINK(get_Location(ROW(),COLUMN())),"")</f>
        <v/>
      </c>
      <c r="AU2" s="2" t="str">
        <f>IFERROR(HYPERLINK(get_Location(ROW(),COLUMN())),"")</f>
        <v/>
      </c>
      <c r="AV2" s="2" t="str">
        <f>IFERROR(HYPERLINK(get_Location(ROW(),COLUMN())),"")</f>
        <v/>
      </c>
      <c r="AW2" s="2" t="str">
        <f>IFERROR(HYPERLINK(get_Location(ROW(),COLUMN())),"")</f>
        <v/>
      </c>
      <c r="AX2" s="2" t="str">
        <f>IFERROR(HYPERLINK(get_Location(ROW(),COLUMN())),"")</f>
        <v/>
      </c>
      <c r="AY2" s="2" t="str">
        <f>IFERROR(HYPERLINK(get_Location(ROW(),COLUMN())),"")</f>
        <v/>
      </c>
      <c r="AZ2" s="2" t="str">
        <f>IFERROR(HYPERLINK(get_Location(ROW(),COLUMN())),"")</f>
        <v/>
      </c>
      <c r="BA2" s="2" t="str">
        <f>IFERROR(HYPERLINK(get_Location(ROW(),COLUMN())),"")</f>
        <v/>
      </c>
      <c r="BB2" s="2" t="str">
        <f>IFERROR(HYPERLINK(get_Location(ROW(),COLUMN())),"")</f>
        <v/>
      </c>
      <c r="BC2" s="2" t="str">
        <f>IFERROR(HYPERLINK(get_Location(ROW(),COLUMN())),"")</f>
        <v/>
      </c>
      <c r="BD2" s="2" t="str">
        <f>IFERROR(HYPERLINK(get_Location(ROW(),COLUMN())),"")</f>
        <v/>
      </c>
      <c r="BE2" s="2" t="str">
        <f>IFERROR(HYPERLINK(get_Location(ROW(),COLUMN())),"")</f>
        <v/>
      </c>
      <c r="BF2" s="2" t="str">
        <f>IFERROR(HYPERLINK(get_Location(ROW(),COLUMN())),"")</f>
        <v/>
      </c>
      <c r="BG2" s="2" t="str">
        <f>IFERROR(HYPERLINK(get_Location(ROW(),COLUMN())),"")</f>
        <v/>
      </c>
      <c r="BH2" s="1"/>
      <c r="BI2" s="1"/>
      <c r="BJ2" s="1"/>
      <c r="BK2" s="1"/>
      <c r="BL2" s="1"/>
      <c r="BM2" s="1"/>
    </row>
    <row r="3" spans="1:65" ht="8.4499999999999993" customHeight="1" x14ac:dyDescent="0.2">
      <c r="A3" s="2" t="str">
        <f>IFERROR(HYPERLINK(get_Location(ROW(),COLUMN())),"")</f>
        <v/>
      </c>
      <c r="B3" s="2" t="str">
        <f>IFERROR(HYPERLINK(get_Location(ROW(),COLUMN())),"")</f>
        <v/>
      </c>
      <c r="C3" s="2" t="str">
        <f>IFERROR(HYPERLINK(get_Location(ROW(),COLUMN())),"")</f>
        <v/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 t="str">
        <f>IFERROR(HYPERLINK(get_Location(ROW(),COLUMN())),"")</f>
        <v/>
      </c>
      <c r="P3" s="2" t="str">
        <f>IFERROR(HYPERLINK(get_Location(ROW(),COLUMN())),"")</f>
        <v/>
      </c>
      <c r="Q3" s="2" t="str">
        <f>IFERROR(HYPERLINK(get_Location(ROW(),COLUMN())),"")</f>
        <v/>
      </c>
      <c r="R3" s="2" t="str">
        <f>IFERROR(HYPERLINK(get_Location(ROW(),COLUMN())),"")</f>
        <v/>
      </c>
      <c r="S3" s="2" t="str">
        <f>IFERROR(HYPERLINK(get_Location(ROW(),COLUMN())),"")</f>
        <v/>
      </c>
      <c r="T3" s="2" t="str">
        <f>IFERROR(HYPERLINK(get_Location(ROW(),COLUMN())),"")</f>
        <v/>
      </c>
      <c r="U3" s="2" t="str">
        <f>IFERROR(HYPERLINK(get_Location(ROW(),COLUMN())),"")</f>
        <v/>
      </c>
      <c r="V3" s="2" t="str">
        <f>IFERROR(HYPERLINK(get_Location(ROW(),COLUMN())),"")</f>
        <v/>
      </c>
      <c r="W3" s="2" t="str">
        <f>IFERROR(HYPERLINK(get_Location(ROW(),COLUMN())),"")</f>
        <v/>
      </c>
      <c r="X3" s="2" t="str">
        <f>IFERROR(HYPERLINK(get_Location(ROW(),COLUMN())),"")</f>
        <v/>
      </c>
      <c r="Y3" s="2" t="str">
        <f>IFERROR(HYPERLINK(get_Location(ROW(),COLUMN())),"")</f>
        <v/>
      </c>
      <c r="Z3" s="2" t="str">
        <f>IFERROR(HYPERLINK(get_Location(ROW(),COLUMN())),"")</f>
        <v/>
      </c>
      <c r="AA3" s="2" t="str">
        <f>IFERROR(HYPERLINK(get_Location(ROW(),COLUMN())),"")</f>
        <v/>
      </c>
      <c r="AB3" s="2" t="str">
        <f>IFERROR(HYPERLINK(get_Location(ROW(),COLUMN())),"")</f>
        <v/>
      </c>
      <c r="AC3" s="2" t="str">
        <f>IFERROR(HYPERLINK(get_Location(ROW(),COLUMN())),"")</f>
        <v/>
      </c>
      <c r="AD3" s="2" t="str">
        <f>IFERROR(HYPERLINK(get_Location(ROW(),COLUMN())),"")</f>
        <v/>
      </c>
      <c r="AE3" s="2" t="str">
        <f>IFERROR(HYPERLINK(get_Location(ROW(),COLUMN())),"")</f>
        <v/>
      </c>
      <c r="AF3" s="2" t="str">
        <f>IFERROR(HYPERLINK(get_Location(ROW(),COLUMN())),"")</f>
        <v/>
      </c>
      <c r="AG3" s="2" t="str">
        <f>IFERROR(HYPERLINK(get_Location(ROW(),COLUMN())),"")</f>
        <v/>
      </c>
      <c r="AH3" s="2" t="str">
        <f>IFERROR(HYPERLINK(get_Location(ROW(),COLUMN())),"")</f>
        <v/>
      </c>
      <c r="AI3" s="2" t="str">
        <f>IFERROR(HYPERLINK(get_Location(ROW(),COLUMN())),"")</f>
        <v/>
      </c>
      <c r="AJ3" s="2" t="str">
        <f>IFERROR(HYPERLINK(get_Location(ROW(),COLUMN())),"")</f>
        <v/>
      </c>
      <c r="AK3" s="2" t="str">
        <f>IFERROR(HYPERLINK(get_Location(ROW(),COLUMN())),"")</f>
        <v/>
      </c>
      <c r="AL3" s="2" t="str">
        <f>IFERROR(HYPERLINK(get_Location(ROW(),COLUMN())),"")</f>
        <v/>
      </c>
      <c r="AM3" s="2" t="str">
        <f>IFERROR(HYPERLINK(get_Location(ROW(),COLUMN())),"")</f>
        <v/>
      </c>
      <c r="AN3" s="2" t="str">
        <f>IFERROR(HYPERLINK(get_Location(ROW(),COLUMN())),"")</f>
        <v/>
      </c>
      <c r="AO3" s="2" t="str">
        <f>IFERROR(HYPERLINK(get_Location(ROW(),COLUMN())),"")</f>
        <v/>
      </c>
      <c r="AP3" s="2" t="str">
        <f>IFERROR(HYPERLINK(get_Location(ROW(),COLUMN())),"")</f>
        <v/>
      </c>
      <c r="AQ3" s="2" t="str">
        <f>IFERROR(HYPERLINK(get_Location(ROW(),COLUMN())),"")</f>
        <v/>
      </c>
      <c r="AR3" s="2" t="str">
        <f>IFERROR(HYPERLINK(get_Location(ROW(),COLUMN())),"")</f>
        <v/>
      </c>
      <c r="AS3" s="2" t="str">
        <f>IFERROR(HYPERLINK(get_Location(ROW(),COLUMN())),"")</f>
        <v/>
      </c>
      <c r="AT3" s="2" t="str">
        <f>IFERROR(HYPERLINK(get_Location(ROW(),COLUMN())),"")</f>
        <v/>
      </c>
      <c r="AU3" s="2" t="str">
        <f>IFERROR(HYPERLINK(get_Location(ROW(),COLUMN())),"")</f>
        <v/>
      </c>
      <c r="AV3" s="2" t="str">
        <f>IFERROR(HYPERLINK(get_Location(ROW(),COLUMN())),"")</f>
        <v/>
      </c>
      <c r="AW3" s="2" t="str">
        <f>IFERROR(HYPERLINK(get_Location(ROW(),COLUMN())),"")</f>
        <v/>
      </c>
      <c r="AX3" s="2" t="str">
        <f>IFERROR(HYPERLINK(get_Location(ROW(),COLUMN())),"")</f>
        <v/>
      </c>
      <c r="AY3" s="2" t="str">
        <f>IFERROR(HYPERLINK(get_Location(ROW(),COLUMN())),"")</f>
        <v/>
      </c>
      <c r="AZ3" s="2" t="str">
        <f>IFERROR(HYPERLINK(get_Location(ROW(),COLUMN())),"")</f>
        <v/>
      </c>
      <c r="BA3" s="2" t="str">
        <f>IFERROR(HYPERLINK(get_Location(ROW(),COLUMN())),"")</f>
        <v/>
      </c>
      <c r="BB3" s="2" t="str">
        <f>IFERROR(HYPERLINK(get_Location(ROW(),COLUMN())),"")</f>
        <v/>
      </c>
      <c r="BC3" s="2" t="str">
        <f>IFERROR(HYPERLINK(get_Location(ROW(),COLUMN())),"")</f>
        <v/>
      </c>
      <c r="BD3" s="2" t="str">
        <f>IFERROR(HYPERLINK(get_Location(ROW(),COLUMN())),"")</f>
        <v/>
      </c>
      <c r="BE3" s="2" t="str">
        <f>IFERROR(HYPERLINK(get_Location(ROW(),COLUMN())),"")</f>
        <v/>
      </c>
      <c r="BF3" s="2" t="str">
        <f>IFERROR(HYPERLINK(get_Location(ROW(),COLUMN())),"")</f>
        <v/>
      </c>
      <c r="BG3" s="2" t="str">
        <f>IFERROR(HYPERLINK(get_Location(ROW(),COLUMN())),"")</f>
        <v/>
      </c>
      <c r="BH3" s="1"/>
      <c r="BI3" s="1"/>
      <c r="BJ3" s="1"/>
      <c r="BK3" s="1"/>
      <c r="BL3" s="1"/>
      <c r="BM3" s="1"/>
    </row>
    <row r="4" spans="1:65" ht="8.4499999999999993" customHeight="1" x14ac:dyDescent="0.45">
      <c r="A4" s="2" t="str">
        <f>IFERROR(HYPERLINK(get_Location(ROW(),COLUMN())),"")</f>
        <v/>
      </c>
      <c r="B4" s="2" t="str">
        <f>IFERROR(HYPERLINK(get_Location(ROW(),COLUMN())),"")</f>
        <v/>
      </c>
      <c r="C4" s="2" t="str">
        <f>IFERROR(HYPERLINK(get_Location(ROW(),COLUMN())),"")</f>
        <v/>
      </c>
      <c r="D4" s="18" t="s">
        <v>90</v>
      </c>
      <c r="E4" s="18"/>
      <c r="F4" s="18"/>
      <c r="G4" s="18"/>
      <c r="H4" s="18"/>
      <c r="I4" s="18"/>
      <c r="J4" s="18"/>
      <c r="K4" s="18"/>
      <c r="L4" s="18"/>
      <c r="M4" s="18"/>
      <c r="N4" s="13" t="str">
        <f>IFERROR(HYPERLINK(get_Location(ROW(),COLUMN())),"")</f>
        <v/>
      </c>
      <c r="O4" s="2" t="str">
        <f>IFERROR(HYPERLINK(get_Location(ROW(),COLUMN())),"")</f>
        <v/>
      </c>
      <c r="P4" s="2" t="str">
        <f>IFERROR(HYPERLINK(get_Location(ROW(),COLUMN())),"")</f>
        <v/>
      </c>
      <c r="Q4" s="2" t="str">
        <f>IFERROR(HYPERLINK(get_Location(ROW(),COLUMN())),"")</f>
        <v/>
      </c>
      <c r="R4" s="2" t="str">
        <f>IFERROR(HYPERLINK(get_Location(ROW(),COLUMN())),"")</f>
        <v/>
      </c>
      <c r="S4" s="2" t="str">
        <f>IFERROR(HYPERLINK(get_Location(ROW(),COLUMN())),"")</f>
        <v/>
      </c>
      <c r="T4" s="2" t="str">
        <f>IFERROR(HYPERLINK(get_Location(ROW(),COLUMN())),"")</f>
        <v/>
      </c>
      <c r="U4" s="2" t="str">
        <f>IFERROR(HYPERLINK(get_Location(ROW(),COLUMN())),"")</f>
        <v/>
      </c>
      <c r="V4" s="2" t="str">
        <f>IFERROR(HYPERLINK(get_Location(ROW(),COLUMN())),"")</f>
        <v/>
      </c>
      <c r="W4" s="2" t="str">
        <f>IFERROR(HYPERLINK(get_Location(ROW(),COLUMN())),"")</f>
        <v/>
      </c>
      <c r="X4" s="2" t="str">
        <f>IFERROR(HYPERLINK(get_Location(ROW(),COLUMN())),"")</f>
        <v/>
      </c>
      <c r="Y4" s="2" t="str">
        <f>IFERROR(HYPERLINK(get_Location(ROW(),COLUMN())),"")</f>
        <v/>
      </c>
      <c r="Z4" s="2" t="str">
        <f>IFERROR(HYPERLINK(get_Location(ROW(),COLUMN())),"")</f>
        <v/>
      </c>
      <c r="AA4" s="2" t="str">
        <f>IFERROR(HYPERLINK(get_Location(ROW(),COLUMN())),"")</f>
        <v/>
      </c>
      <c r="AB4" s="2" t="str">
        <f>IFERROR(HYPERLINK(get_Location(ROW(),COLUMN())),"")</f>
        <v/>
      </c>
      <c r="AC4" s="2" t="str">
        <f>IFERROR(HYPERLINK(get_Location(ROW(),COLUMN())),"")</f>
        <v/>
      </c>
      <c r="AD4" s="2" t="str">
        <f>IFERROR(HYPERLINK(get_Location(ROW(),COLUMN())),"")</f>
        <v/>
      </c>
      <c r="AE4" s="2" t="str">
        <f>IFERROR(HYPERLINK(get_Location(ROW(),COLUMN())),"")</f>
        <v/>
      </c>
      <c r="AF4" s="2" t="str">
        <f>IFERROR(HYPERLINK(get_Location(ROW(),COLUMN())),"")</f>
        <v/>
      </c>
      <c r="AG4" s="2" t="str">
        <f>IFERROR(HYPERLINK(get_Location(ROW(),COLUMN())),"")</f>
        <v/>
      </c>
      <c r="AH4" s="2" t="str">
        <f>IFERROR(HYPERLINK(get_Location(ROW(),COLUMN())),"")</f>
        <v/>
      </c>
      <c r="AI4" s="2" t="str">
        <f>IFERROR(HYPERLINK(get_Location(ROW(),COLUMN())),"")</f>
        <v/>
      </c>
      <c r="AJ4" s="2" t="str">
        <f>IFERROR(HYPERLINK(get_Location(ROW(),COLUMN())),"")</f>
        <v/>
      </c>
      <c r="AK4" s="2" t="str">
        <f>IFERROR(HYPERLINK(get_Location(ROW(),COLUMN())),"")</f>
        <v/>
      </c>
      <c r="AL4" s="2" t="str">
        <f>IFERROR(HYPERLINK(get_Location(ROW(),COLUMN())),"")</f>
        <v/>
      </c>
      <c r="AM4" s="2" t="str">
        <f>IFERROR(HYPERLINK(get_Location(ROW(),COLUMN())),"")</f>
        <v/>
      </c>
      <c r="AN4" s="2" t="str">
        <f>IFERROR(HYPERLINK(get_Location(ROW(),COLUMN())),"")</f>
        <v/>
      </c>
      <c r="AO4" s="2" t="str">
        <f>IFERROR(HYPERLINK(get_Location(ROW(),COLUMN())),"")</f>
        <v/>
      </c>
      <c r="AP4" s="2" t="str">
        <f>IFERROR(HYPERLINK(get_Location(ROW(),COLUMN())),"")</f>
        <v/>
      </c>
      <c r="AQ4" s="2" t="str">
        <f>IFERROR(HYPERLINK(get_Location(ROW(),COLUMN())),"")</f>
        <v/>
      </c>
      <c r="AR4" s="2" t="str">
        <f>IFERROR(HYPERLINK(get_Location(ROW(),COLUMN())),"")</f>
        <v/>
      </c>
      <c r="AS4" s="2" t="str">
        <f>IFERROR(HYPERLINK(get_Location(ROW(),COLUMN())),"")</f>
        <v/>
      </c>
      <c r="AT4" s="2" t="str">
        <f>IFERROR(HYPERLINK(get_Location(ROW(),COLUMN())),"")</f>
        <v/>
      </c>
      <c r="AU4" s="2" t="str">
        <f>IFERROR(HYPERLINK(get_Location(ROW(),COLUMN())),"")</f>
        <v/>
      </c>
      <c r="AV4" s="2" t="str">
        <f>IFERROR(HYPERLINK(get_Location(ROW(),COLUMN())),"")</f>
        <v/>
      </c>
      <c r="AW4" s="2" t="str">
        <f>IFERROR(HYPERLINK(get_Location(ROW(),COLUMN())),"")</f>
        <v/>
      </c>
      <c r="AX4" s="2" t="str">
        <f>IFERROR(HYPERLINK(get_Location(ROW(),COLUMN())),"")</f>
        <v/>
      </c>
      <c r="AY4" s="2" t="str">
        <f>IFERROR(HYPERLINK(get_Location(ROW(),COLUMN())),"")</f>
        <v/>
      </c>
      <c r="AZ4" s="2" t="str">
        <f>IFERROR(HYPERLINK(get_Location(ROW(),COLUMN())),"")</f>
        <v/>
      </c>
      <c r="BA4" s="2" t="str">
        <f>IFERROR(HYPERLINK(get_Location(ROW(),COLUMN())),"")</f>
        <v/>
      </c>
      <c r="BB4" s="2" t="str">
        <f>IFERROR(HYPERLINK(get_Location(ROW(),COLUMN())),"")</f>
        <v/>
      </c>
      <c r="BC4" s="2" t="str">
        <f>IFERROR(HYPERLINK(get_Location(ROW(),COLUMN())),"")</f>
        <v/>
      </c>
      <c r="BD4" s="2" t="str">
        <f>IFERROR(HYPERLINK(get_Location(ROW(),COLUMN())),"")</f>
        <v/>
      </c>
      <c r="BE4" s="2" t="str">
        <f>IFERROR(HYPERLINK(get_Location(ROW(),COLUMN())),"")</f>
        <v/>
      </c>
      <c r="BF4" s="2" t="str">
        <f>IFERROR(HYPERLINK(get_Location(ROW(),COLUMN())),"")</f>
        <v/>
      </c>
      <c r="BG4" s="2" t="str">
        <f>IFERROR(HYPERLINK(get_Location(ROW(),COLUMN())),"")</f>
        <v/>
      </c>
      <c r="BH4" s="1"/>
      <c r="BI4" s="1"/>
      <c r="BJ4" s="23" t="str">
        <f>INDEX(metric!A2:A32,IFERROR(MATCH(metric!P4,metric!L2:L32,0),28))</f>
        <v>تهران</v>
      </c>
      <c r="BK4" s="23"/>
      <c r="BL4" s="23"/>
      <c r="BM4" s="1"/>
    </row>
    <row r="5" spans="1:65" ht="8.4499999999999993" customHeight="1" x14ac:dyDescent="0.45">
      <c r="A5" s="2" t="str">
        <f>IFERROR(HYPERLINK(get_Location(ROW(),COLUMN())),"")</f>
        <v/>
      </c>
      <c r="B5" s="2" t="str">
        <f>IFERROR(HYPERLINK(get_Location(ROW(),COLUMN())),"")</f>
        <v/>
      </c>
      <c r="C5" s="2" t="str">
        <f>IFERROR(HYPERLINK(get_Location(ROW(),COLUMN())),"")</f>
        <v/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3" t="str">
        <f>IFERROR(HYPERLINK(get_Location(ROW(),COLUMN())),"")</f>
        <v/>
      </c>
      <c r="O5" s="2" t="str">
        <f>IFERROR(HYPERLINK(get_Location(ROW(),COLUMN())),"")</f>
        <v/>
      </c>
      <c r="P5" s="2" t="str">
        <f>IFERROR(HYPERLINK(get_Location(ROW(),COLUMN())),"")</f>
        <v/>
      </c>
      <c r="Q5" s="2" t="str">
        <f>IFERROR(HYPERLINK(get_Location(ROW(),COLUMN())),"")</f>
        <v/>
      </c>
      <c r="R5" s="2" t="str">
        <f>IFERROR(HYPERLINK(get_Location(ROW(),COLUMN())),"")</f>
        <v/>
      </c>
      <c r="S5" s="2" t="str">
        <f>IFERROR(HYPERLINK(get_Location(ROW(),COLUMN())),"")</f>
        <v/>
      </c>
      <c r="T5" s="2" t="str">
        <f>IFERROR(HYPERLINK(get_Location(ROW(),COLUMN())),"")</f>
        <v/>
      </c>
      <c r="U5" s="2" t="str">
        <f>IFERROR(HYPERLINK(get_Location(ROW(),COLUMN())),"")</f>
        <v/>
      </c>
      <c r="V5" s="2" t="str">
        <f>IFERROR(HYPERLINK(get_Location(ROW(),COLUMN())),"")</f>
        <v/>
      </c>
      <c r="W5" s="2" t="str">
        <f>IFERROR(HYPERLINK(get_Location(ROW(),COLUMN())),"")</f>
        <v/>
      </c>
      <c r="X5" s="2" t="str">
        <f>IFERROR(HYPERLINK(get_Location(ROW(),COLUMN())),"")</f>
        <v/>
      </c>
      <c r="Y5" s="2" t="str">
        <f>IFERROR(HYPERLINK(get_Location(ROW(),COLUMN())),"")</f>
        <v/>
      </c>
      <c r="Z5" s="2" t="str">
        <f>IFERROR(HYPERLINK(get_Location(ROW(),COLUMN())),"")</f>
        <v/>
      </c>
      <c r="AA5" s="2" t="str">
        <f>IFERROR(HYPERLINK(get_Location(ROW(),COLUMN())),"")</f>
        <v/>
      </c>
      <c r="AB5" s="2" t="str">
        <f>IFERROR(HYPERLINK(get_Location(ROW(),COLUMN())),"")</f>
        <v/>
      </c>
      <c r="AC5" s="2" t="str">
        <f>IFERROR(HYPERLINK(get_Location(ROW(),COLUMN())),"")</f>
        <v/>
      </c>
      <c r="AD5" s="2" t="str">
        <f>IFERROR(HYPERLINK(get_Location(ROW(),COLUMN())),"")</f>
        <v/>
      </c>
      <c r="AE5" s="2" t="str">
        <f>IFERROR(HYPERLINK(get_Location(ROW(),COLUMN())),"")</f>
        <v/>
      </c>
      <c r="AF5" s="2" t="str">
        <f>IFERROR(HYPERLINK(get_Location(ROW(),COLUMN())),"")</f>
        <v/>
      </c>
      <c r="AG5" s="2" t="str">
        <f>IFERROR(HYPERLINK(get_Location(ROW(),COLUMN())),"")</f>
        <v/>
      </c>
      <c r="AH5" s="2" t="str">
        <f>IFERROR(HYPERLINK(get_Location(ROW(),COLUMN())),"")</f>
        <v/>
      </c>
      <c r="AI5" s="2" t="str">
        <f>IFERROR(HYPERLINK(get_Location(ROW(),COLUMN())),"")</f>
        <v/>
      </c>
      <c r="AJ5" s="2" t="str">
        <f>IFERROR(HYPERLINK(get_Location(ROW(),COLUMN())),"")</f>
        <v/>
      </c>
      <c r="AK5" s="2" t="str">
        <f>IFERROR(HYPERLINK(get_Location(ROW(),COLUMN())),"")</f>
        <v/>
      </c>
      <c r="AL5" s="2" t="str">
        <f>IFERROR(HYPERLINK(get_Location(ROW(),COLUMN())),"")</f>
        <v/>
      </c>
      <c r="AM5" s="2" t="str">
        <f>IFERROR(HYPERLINK(get_Location(ROW(),COLUMN())),"")</f>
        <v/>
      </c>
      <c r="AN5" s="2" t="str">
        <f>IFERROR(HYPERLINK(get_Location(ROW(),COLUMN())),"")</f>
        <v/>
      </c>
      <c r="AO5" s="2" t="str">
        <f>IFERROR(HYPERLINK(get_Location(ROW(),COLUMN())),"")</f>
        <v/>
      </c>
      <c r="AP5" s="2" t="str">
        <f>IFERROR(HYPERLINK(get_Location(ROW(),COLUMN())),"")</f>
        <v/>
      </c>
      <c r="AQ5" s="2" t="str">
        <f>IFERROR(HYPERLINK(get_Location(ROW(),COLUMN())),"")</f>
        <v/>
      </c>
      <c r="AR5" s="2" t="str">
        <f>IFERROR(HYPERLINK(get_Location(ROW(),COLUMN())),"")</f>
        <v/>
      </c>
      <c r="AS5" s="2" t="str">
        <f>IFERROR(HYPERLINK(get_Location(ROW(),COLUMN())),"")</f>
        <v/>
      </c>
      <c r="AT5" s="2" t="str">
        <f>IFERROR(HYPERLINK(get_Location(ROW(),COLUMN())),"")</f>
        <v/>
      </c>
      <c r="AU5" s="2" t="str">
        <f>IFERROR(HYPERLINK(get_Location(ROW(),COLUMN())),"")</f>
        <v/>
      </c>
      <c r="AV5" s="2" t="str">
        <f>IFERROR(HYPERLINK(get_Location(ROW(),COLUMN())),"")</f>
        <v/>
      </c>
      <c r="AW5" s="2" t="str">
        <f>IFERROR(HYPERLINK(get_Location(ROW(),COLUMN())),"")</f>
        <v/>
      </c>
      <c r="AX5" s="2" t="str">
        <f>IFERROR(HYPERLINK(get_Location(ROW(),COLUMN())),"")</f>
        <v/>
      </c>
      <c r="AY5" s="2" t="str">
        <f>IFERROR(HYPERLINK(get_Location(ROW(),COLUMN())),"")</f>
        <v/>
      </c>
      <c r="AZ5" s="2" t="str">
        <f>IFERROR(HYPERLINK(get_Location(ROW(),COLUMN())),"")</f>
        <v/>
      </c>
      <c r="BA5" s="2" t="str">
        <f>IFERROR(HYPERLINK(get_Location(ROW(),COLUMN())),"")</f>
        <v/>
      </c>
      <c r="BB5" s="2" t="str">
        <f>IFERROR(HYPERLINK(get_Location(ROW(),COLUMN())),"")</f>
        <v/>
      </c>
      <c r="BC5" s="2" t="str">
        <f>IFERROR(HYPERLINK(get_Location(ROW(),COLUMN())),"")</f>
        <v/>
      </c>
      <c r="BD5" s="2" t="str">
        <f>IFERROR(HYPERLINK(get_Location(ROW(),COLUMN())),"")</f>
        <v/>
      </c>
      <c r="BE5" s="2" t="str">
        <f>IFERROR(HYPERLINK(get_Location(ROW(),COLUMN())),"")</f>
        <v/>
      </c>
      <c r="BF5" s="2" t="str">
        <f>IFERROR(HYPERLINK(get_Location(ROW(),COLUMN())),"")</f>
        <v/>
      </c>
      <c r="BG5" s="2" t="str">
        <f>IFERROR(HYPERLINK(get_Location(ROW(),COLUMN())),"")</f>
        <v/>
      </c>
      <c r="BH5" s="1"/>
      <c r="BI5" s="1"/>
      <c r="BJ5" s="23"/>
      <c r="BK5" s="23"/>
      <c r="BL5" s="23"/>
      <c r="BM5" s="1"/>
    </row>
    <row r="6" spans="1:65" ht="8.4499999999999993" customHeight="1" x14ac:dyDescent="0.2">
      <c r="A6" s="2" t="str">
        <f>IFERROR(HYPERLINK(get_Location(ROW(),COLUMN())),"")</f>
        <v/>
      </c>
      <c r="B6" s="2" t="str">
        <f>IFERROR(HYPERLINK(get_Location(ROW(),COLUMN())),"")</f>
        <v/>
      </c>
      <c r="C6" s="2" t="str">
        <f>IFERROR(HYPERLINK(get_Location(ROW(),COLUMN())),"")</f>
        <v/>
      </c>
      <c r="D6" s="2" t="str">
        <f>IFERROR(HYPERLINK(get_Location(ROW(),COLUMN())),"")</f>
        <v/>
      </c>
      <c r="E6" s="2" t="str">
        <f>IFERROR(HYPERLINK(get_Location(ROW(),COLUMN())),"")</f>
        <v/>
      </c>
      <c r="F6" s="2" t="str">
        <f>IFERROR(HYPERLINK(get_Location(ROW(),COLUMN())),"")</f>
        <v/>
      </c>
      <c r="G6" s="2" t="str">
        <f>IFERROR(HYPERLINK(get_Location(ROW(),COLUMN())),"")</f>
        <v/>
      </c>
      <c r="H6" s="2" t="str">
        <f>IFERROR(HYPERLINK(get_Location(ROW(),COLUMN())),"")</f>
        <v/>
      </c>
      <c r="I6" s="2" t="str">
        <f>IFERROR(HYPERLINK(get_Location(ROW(),COLUMN())),"")</f>
        <v/>
      </c>
      <c r="J6" s="2" t="str">
        <f>IFERROR(HYPERLINK(get_Location(ROW(),COLUMN())),"")</f>
        <v/>
      </c>
      <c r="K6" s="2" t="str">
        <f>IFERROR(HYPERLINK(get_Location(ROW(),COLUMN())),"")</f>
        <v/>
      </c>
      <c r="L6" s="2" t="str">
        <f>IFERROR(HYPERLINK(get_Location(ROW(),COLUMN())),"")</f>
        <v/>
      </c>
      <c r="M6" s="2" t="str">
        <f>IFERROR(HYPERLINK(get_Location(ROW(),COLUMN())),"")</f>
        <v/>
      </c>
      <c r="N6" s="2" t="str">
        <f>IFERROR(HYPERLINK(get_Location(ROW(),COLUMN())),"")</f>
        <v/>
      </c>
      <c r="O6" s="2" t="str">
        <f>IFERROR(HYPERLINK(get_Location(ROW(),COLUMN())),"")</f>
        <v/>
      </c>
      <c r="P6" s="2" t="str">
        <f>IFERROR(HYPERLINK(get_Location(ROW(),COLUMN())),"")</f>
        <v/>
      </c>
      <c r="Q6" s="2" t="str">
        <f>IFERROR(HYPERLINK(get_Location(ROW(),COLUMN())),"")</f>
        <v/>
      </c>
      <c r="R6" s="2" t="str">
        <f>IFERROR(HYPERLINK(get_Location(ROW(),COLUMN())),"")</f>
        <v/>
      </c>
      <c r="S6" s="2" t="str">
        <f>IFERROR(HYPERLINK(get_Location(ROW(),COLUMN())),"")</f>
        <v/>
      </c>
      <c r="T6" s="2" t="str">
        <f>IFERROR(HYPERLINK(get_Location(ROW(),COLUMN())),"")</f>
        <v/>
      </c>
      <c r="U6" s="2" t="str">
        <f>IFERROR(HYPERLINK(get_Location(ROW(),COLUMN())),"")</f>
        <v/>
      </c>
      <c r="V6" s="2" t="str">
        <f>IFERROR(HYPERLINK(get_Location(ROW(),COLUMN())),"")</f>
        <v/>
      </c>
      <c r="W6" s="2" t="str">
        <f>IFERROR(HYPERLINK(get_Location(ROW(),COLUMN())),"")</f>
        <v/>
      </c>
      <c r="X6" s="2" t="str">
        <f>IFERROR(HYPERLINK(get_Location(ROW(),COLUMN())),"")</f>
        <v/>
      </c>
      <c r="Y6" s="2" t="str">
        <f>IFERROR(HYPERLINK(get_Location(ROW(),COLUMN())),"")</f>
        <v/>
      </c>
      <c r="Z6" s="2" t="str">
        <f>IFERROR(HYPERLINK(get_Location(ROW(),COLUMN())),"")</f>
        <v/>
      </c>
      <c r="AA6" s="2" t="str">
        <f>IFERROR(HYPERLINK(get_Location(ROW(),COLUMN())),"")</f>
        <v/>
      </c>
      <c r="AB6" s="2" t="str">
        <f>IFERROR(HYPERLINK(get_Location(ROW(),COLUMN())),"")</f>
        <v/>
      </c>
      <c r="AC6" s="2" t="str">
        <f>IFERROR(HYPERLINK(get_Location(ROW(),COLUMN())),"")</f>
        <v/>
      </c>
      <c r="AD6" s="2" t="str">
        <f>IFERROR(HYPERLINK(get_Location(ROW(),COLUMN())),"")</f>
        <v/>
      </c>
      <c r="AE6" s="2" t="str">
        <f>IFERROR(HYPERLINK(get_Location(ROW(),COLUMN())),"")</f>
        <v/>
      </c>
      <c r="AF6" s="2" t="str">
        <f>IFERROR(HYPERLINK(get_Location(ROW(),COLUMN())),"")</f>
        <v/>
      </c>
      <c r="AG6" s="2" t="str">
        <f>IFERROR(HYPERLINK(get_Location(ROW(),COLUMN())),"")</f>
        <v/>
      </c>
      <c r="AH6" s="2" t="str">
        <f>IFERROR(HYPERLINK(get_Location(ROW(),COLUMN())),"")</f>
        <v/>
      </c>
      <c r="AI6" s="2" t="str">
        <f>IFERROR(HYPERLINK(get_Location(ROW(),COLUMN())),"")</f>
        <v/>
      </c>
      <c r="AJ6" s="2" t="str">
        <f>IFERROR(HYPERLINK(get_Location(ROW(),COLUMN())),"")</f>
        <v/>
      </c>
      <c r="AK6" s="2" t="str">
        <f>IFERROR(HYPERLINK(get_Location(ROW(),COLUMN())),"")</f>
        <v/>
      </c>
      <c r="AL6" s="2" t="str">
        <f>IFERROR(HYPERLINK(get_Location(ROW(),COLUMN())),"")</f>
        <v/>
      </c>
      <c r="AM6" s="2" t="str">
        <f>IFERROR(HYPERLINK(get_Location(ROW(),COLUMN())),"")</f>
        <v/>
      </c>
      <c r="AN6" s="2" t="str">
        <f>IFERROR(HYPERLINK(get_Location(ROW(),COLUMN())),"")</f>
        <v/>
      </c>
      <c r="AO6" s="2" t="str">
        <f>IFERROR(HYPERLINK(get_Location(ROW(),COLUMN())),"")</f>
        <v/>
      </c>
      <c r="AP6" s="2" t="str">
        <f>IFERROR(HYPERLINK(get_Location(ROW(),COLUMN())),"")</f>
        <v/>
      </c>
      <c r="AQ6" s="2" t="str">
        <f>IFERROR(HYPERLINK(get_Location(ROW(),COLUMN())),"")</f>
        <v/>
      </c>
      <c r="AR6" s="2" t="str">
        <f>IFERROR(HYPERLINK(get_Location(ROW(),COLUMN())),"")</f>
        <v/>
      </c>
      <c r="AS6" s="2" t="str">
        <f>IFERROR(HYPERLINK(get_Location(ROW(),COLUMN())),"")</f>
        <v/>
      </c>
      <c r="AT6" s="2" t="str">
        <f>IFERROR(HYPERLINK(get_Location(ROW(),COLUMN())),"")</f>
        <v/>
      </c>
      <c r="AU6" s="2" t="str">
        <f>IFERROR(HYPERLINK(get_Location(ROW(),COLUMN())),"")</f>
        <v/>
      </c>
      <c r="AV6" s="2" t="str">
        <f>IFERROR(HYPERLINK(get_Location(ROW(),COLUMN())),"")</f>
        <v/>
      </c>
      <c r="AW6" s="2" t="str">
        <f>IFERROR(HYPERLINK(get_Location(ROW(),COLUMN())),"")</f>
        <v/>
      </c>
      <c r="AX6" s="2" t="str">
        <f>IFERROR(HYPERLINK(get_Location(ROW(),COLUMN())),"")</f>
        <v/>
      </c>
      <c r="AY6" s="2" t="str">
        <f>IFERROR(HYPERLINK(get_Location(ROW(),COLUMN())),"")</f>
        <v/>
      </c>
      <c r="AZ6" s="2" t="str">
        <f>IFERROR(HYPERLINK(get_Location(ROW(),COLUMN())),"")</f>
        <v/>
      </c>
      <c r="BA6" s="2" t="str">
        <f>IFERROR(HYPERLINK(get_Location(ROW(),COLUMN())),"")</f>
        <v/>
      </c>
      <c r="BB6" s="2" t="str">
        <f>IFERROR(HYPERLINK(get_Location(ROW(),COLUMN())),"")</f>
        <v/>
      </c>
      <c r="BC6" s="19" t="s">
        <v>91</v>
      </c>
      <c r="BD6" s="19"/>
      <c r="BE6" s="19"/>
      <c r="BF6" s="19"/>
      <c r="BG6" s="19"/>
      <c r="BH6" s="19"/>
      <c r="BI6" s="20"/>
      <c r="BJ6" s="24" t="s">
        <v>85</v>
      </c>
      <c r="BK6" s="24">
        <f>analysis!O3</f>
        <v>4045357</v>
      </c>
      <c r="BL6" s="25">
        <f>BK6/analysis!$N$3</f>
        <v>0.66576737030449129</v>
      </c>
      <c r="BM6" s="1"/>
    </row>
    <row r="7" spans="1:65" ht="8.4499999999999993" customHeight="1" x14ac:dyDescent="0.2">
      <c r="A7" s="2" t="str">
        <f>IFERROR(HYPERLINK(get_Location(ROW(),COLUMN())),"")</f>
        <v/>
      </c>
      <c r="B7" s="2" t="str">
        <f>IFERROR(HYPERLINK(get_Location(ROW(),COLUMN())),"")</f>
        <v/>
      </c>
      <c r="C7" s="2" t="str">
        <f>IFERROR(HYPERLINK(get_Location(ROW(),COLUMN())),"")</f>
        <v/>
      </c>
      <c r="D7" s="2" t="str">
        <f>IFERROR(HYPERLINK(get_Location(ROW(),COLUMN())),"")</f>
        <v/>
      </c>
      <c r="E7" s="2" t="str">
        <f>IFERROR(HYPERLINK(get_Location(ROW(),COLUMN())),"")</f>
        <v/>
      </c>
      <c r="F7" s="2" t="str">
        <f>IFERROR(HYPERLINK(get_Location(ROW(),COLUMN())),"")</f>
        <v/>
      </c>
      <c r="G7" s="2" t="str">
        <f>IFERROR(HYPERLINK(get_Location(ROW(),COLUMN())),"")</f>
        <v/>
      </c>
      <c r="H7" s="2" t="str">
        <f>IFERROR(HYPERLINK(get_Location(ROW(),COLUMN())),"")</f>
        <v/>
      </c>
      <c r="I7" s="2" t="str">
        <f>IFERROR(HYPERLINK(get_Location(ROW(),COLUMN())),"")</f>
        <v/>
      </c>
      <c r="J7" s="2" t="str">
        <f>IFERROR(HYPERLINK(get_Location(ROW(),COLUMN())),"")</f>
        <v/>
      </c>
      <c r="K7" s="2" t="str">
        <f>IFERROR(HYPERLINK(get_Location(ROW(),COLUMN())),"")</f>
        <v/>
      </c>
      <c r="L7" s="2" t="str">
        <f>IFERROR(HYPERLINK(get_Location(ROW(),COLUMN())),"")</f>
        <v/>
      </c>
      <c r="M7" s="2" t="str">
        <f>IFERROR(HYPERLINK(get_Location(ROW(),COLUMN())),"")</f>
        <v/>
      </c>
      <c r="N7" s="2" t="str">
        <f>IFERROR(HYPERLINK(get_Location(ROW(),COLUMN())),"")</f>
        <v/>
      </c>
      <c r="O7" s="2" t="str">
        <f>IFERROR(HYPERLINK(get_Location(ROW(),COLUMN())),"")</f>
        <v/>
      </c>
      <c r="P7" s="2" t="str">
        <f>IFERROR(HYPERLINK(get_Location(ROW(),COLUMN())),"")</f>
        <v/>
      </c>
      <c r="Q7" s="2" t="str">
        <f>IFERROR(HYPERLINK(get_Location(ROW(),COLUMN())),"")</f>
        <v/>
      </c>
      <c r="R7" s="2" t="str">
        <f>IFERROR(HYPERLINK(get_Location(ROW(),COLUMN())),"")</f>
        <v/>
      </c>
      <c r="S7" s="2" t="str">
        <f>IFERROR(HYPERLINK(get_Location(ROW(),COLUMN())),"")</f>
        <v/>
      </c>
      <c r="T7" s="2" t="str">
        <f>IFERROR(HYPERLINK(get_Location(ROW(),COLUMN())),"")</f>
        <v/>
      </c>
      <c r="U7" s="2" t="str">
        <f>IFERROR(HYPERLINK(get_Location(ROW(),COLUMN())),"")</f>
        <v/>
      </c>
      <c r="V7" s="2" t="str">
        <f>IFERROR(HYPERLINK(get_Location(ROW(),COLUMN())),"")</f>
        <v/>
      </c>
      <c r="W7" s="2" t="str">
        <f>IFERROR(HYPERLINK(get_Location(ROW(),COLUMN())),"")</f>
        <v/>
      </c>
      <c r="X7" s="2" t="str">
        <f>IFERROR(HYPERLINK(get_Location(ROW(),COLUMN())),"")</f>
        <v/>
      </c>
      <c r="Y7" s="2" t="str">
        <f>IFERROR(HYPERLINK(get_Location(ROW(),COLUMN())),"")</f>
        <v/>
      </c>
      <c r="Z7" s="2" t="str">
        <f>IFERROR(HYPERLINK(get_Location(ROW(),COLUMN())),"")</f>
        <v/>
      </c>
      <c r="AA7" s="2" t="str">
        <f>IFERROR(HYPERLINK(get_Location(ROW(),COLUMN())),"")</f>
        <v/>
      </c>
      <c r="AB7" s="2" t="str">
        <f>IFERROR(HYPERLINK(get_Location(ROW(),COLUMN())),"")</f>
        <v/>
      </c>
      <c r="AC7" s="2" t="str">
        <f>IFERROR(HYPERLINK(get_Location(ROW(),COLUMN())),"")</f>
        <v/>
      </c>
      <c r="AD7" s="2" t="str">
        <f>IFERROR(HYPERLINK(get_Location(ROW(),COLUMN())),"")</f>
        <v/>
      </c>
      <c r="AE7" s="2" t="str">
        <f>IFERROR(HYPERLINK(get_Location(ROW(),COLUMN())),"")</f>
        <v/>
      </c>
      <c r="AF7" s="2" t="str">
        <f>IFERROR(HYPERLINK(get_Location(ROW(),COLUMN())),"")</f>
        <v/>
      </c>
      <c r="AG7" s="2" t="str">
        <f>IFERROR(HYPERLINK(get_Location(ROW(),COLUMN())),"")</f>
        <v/>
      </c>
      <c r="AH7" s="2" t="str">
        <f>IFERROR(HYPERLINK(get_Location(ROW(),COLUMN())),"")</f>
        <v/>
      </c>
      <c r="AI7" s="2" t="str">
        <f>IFERROR(HYPERLINK(get_Location(ROW(),COLUMN())),"")</f>
        <v/>
      </c>
      <c r="AJ7" s="2" t="str">
        <f>IFERROR(HYPERLINK(get_Location(ROW(),COLUMN())),"")</f>
        <v/>
      </c>
      <c r="AK7" s="2" t="str">
        <f>IFERROR(HYPERLINK(get_Location(ROW(),COLUMN())),"")</f>
        <v/>
      </c>
      <c r="AL7" s="2" t="str">
        <f>IFERROR(HYPERLINK(get_Location(ROW(),COLUMN())),"")</f>
        <v/>
      </c>
      <c r="AM7" s="2" t="str">
        <f>IFERROR(HYPERLINK(get_Location(ROW(),COLUMN())),"")</f>
        <v/>
      </c>
      <c r="AN7" s="2" t="str">
        <f>IFERROR(HYPERLINK(get_Location(ROW(),COLUMN())),"")</f>
        <v/>
      </c>
      <c r="AO7" s="2" t="str">
        <f>IFERROR(HYPERLINK(get_Location(ROW(),COLUMN())),"")</f>
        <v/>
      </c>
      <c r="AP7" s="2" t="str">
        <f>IFERROR(HYPERLINK(get_Location(ROW(),COLUMN())),"")</f>
        <v/>
      </c>
      <c r="AQ7" s="2" t="str">
        <f>IFERROR(HYPERLINK(get_Location(ROW(),COLUMN())),"")</f>
        <v/>
      </c>
      <c r="AR7" s="2" t="str">
        <f>IFERROR(HYPERLINK(get_Location(ROW(),COLUMN())),"")</f>
        <v/>
      </c>
      <c r="AS7" s="2" t="str">
        <f>IFERROR(HYPERLINK(get_Location(ROW(),COLUMN())),"")</f>
        <v/>
      </c>
      <c r="AT7" s="2" t="str">
        <f>IFERROR(HYPERLINK(get_Location(ROW(),COLUMN())),"")</f>
        <v/>
      </c>
      <c r="AU7" s="2" t="str">
        <f>IFERROR(HYPERLINK(get_Location(ROW(),COLUMN())),"")</f>
        <v/>
      </c>
      <c r="AV7" s="2" t="str">
        <f>IFERROR(HYPERLINK(get_Location(ROW(),COLUMN())),"")</f>
        <v/>
      </c>
      <c r="AW7" s="2" t="str">
        <f>IFERROR(HYPERLINK(get_Location(ROW(),COLUMN())),"")</f>
        <v/>
      </c>
      <c r="AX7" s="2" t="str">
        <f>IFERROR(HYPERLINK(get_Location(ROW(),COLUMN())),"")</f>
        <v/>
      </c>
      <c r="AY7" s="2" t="str">
        <f>IFERROR(HYPERLINK(get_Location(ROW(),COLUMN())),"")</f>
        <v/>
      </c>
      <c r="AZ7" s="2" t="str">
        <f>IFERROR(HYPERLINK(get_Location(ROW(),COLUMN())),"")</f>
        <v/>
      </c>
      <c r="BA7" s="2" t="str">
        <f>IFERROR(HYPERLINK(get_Location(ROW(),COLUMN())),"")</f>
        <v/>
      </c>
      <c r="BB7" s="2" t="str">
        <f>IFERROR(HYPERLINK(get_Location(ROW(),COLUMN())),"")</f>
        <v/>
      </c>
      <c r="BC7" s="19"/>
      <c r="BD7" s="19"/>
      <c r="BE7" s="19"/>
      <c r="BF7" s="19"/>
      <c r="BG7" s="19"/>
      <c r="BH7" s="19"/>
      <c r="BI7" s="20"/>
      <c r="BJ7" s="24"/>
      <c r="BK7" s="24"/>
      <c r="BL7" s="25"/>
      <c r="BM7" s="1"/>
    </row>
    <row r="8" spans="1:65" ht="8.4499999999999993" customHeight="1" x14ac:dyDescent="0.2">
      <c r="A8" s="2" t="str">
        <f>IFERROR(HYPERLINK(get_Location(ROW(),COLUMN())),"")</f>
        <v/>
      </c>
      <c r="B8" s="2" t="str">
        <f>IFERROR(HYPERLINK(get_Location(ROW(),COLUMN())),"")</f>
        <v/>
      </c>
      <c r="C8" s="2" t="str">
        <f>IFERROR(HYPERLINK(get_Location(ROW(),COLUMN())),"")</f>
        <v/>
      </c>
      <c r="D8" s="2" t="str">
        <f>IFERROR(HYPERLINK(get_Location(ROW(),COLUMN())),"")</f>
        <v/>
      </c>
      <c r="E8" s="2" t="str">
        <f>IFERROR(HYPERLINK(get_Location(ROW(),COLUMN())),"")</f>
        <v/>
      </c>
      <c r="F8" s="2" t="str">
        <f>IFERROR(HYPERLINK(get_Location(ROW(),COLUMN())),"")</f>
        <v/>
      </c>
      <c r="G8" s="2" t="str">
        <f>IFERROR(HYPERLINK(get_Location(ROW(),COLUMN())),"")</f>
        <v/>
      </c>
      <c r="H8" s="2" t="str">
        <f>IFERROR(HYPERLINK(get_Location(ROW(),COLUMN())),"")</f>
        <v/>
      </c>
      <c r="I8" s="2" t="str">
        <f>IFERROR(HYPERLINK(get_Location(ROW(),COLUMN())),"")</f>
        <v/>
      </c>
      <c r="J8" s="2" t="str">
        <f>IFERROR(HYPERLINK(get_Location(ROW(),COLUMN())),"")</f>
        <v/>
      </c>
      <c r="K8" s="2" t="str">
        <f>IFERROR(HYPERLINK(get_Location(ROW(),COLUMN())),"")</f>
        <v/>
      </c>
      <c r="L8" s="2" t="str">
        <f>IFERROR(HYPERLINK(get_Location(ROW(),COLUMN())),"")</f>
        <v/>
      </c>
      <c r="M8" s="2" t="str">
        <f>IFERROR(HYPERLINK(get_Location(ROW(),COLUMN())),"")</f>
        <v/>
      </c>
      <c r="N8" s="2" t="str">
        <f>IFERROR(HYPERLINK(get_Location(ROW(),COLUMN())),"")</f>
        <v/>
      </c>
      <c r="O8" s="2" t="str">
        <f>IFERROR(HYPERLINK(get_Location(ROW(),COLUMN())),"")</f>
        <v/>
      </c>
      <c r="P8" s="2" t="str">
        <f>IFERROR(HYPERLINK(get_Location(ROW(),COLUMN())),"")</f>
        <v/>
      </c>
      <c r="Q8" s="2" t="str">
        <f>IFERROR(HYPERLINK(get_Location(ROW(),COLUMN())),"")</f>
        <v/>
      </c>
      <c r="R8" s="2" t="str">
        <f>IFERROR(HYPERLINK(get_Location(ROW(),COLUMN())),"")</f>
        <v/>
      </c>
      <c r="S8" s="2" t="str">
        <f>IFERROR(HYPERLINK(get_Location(ROW(),COLUMN())),"")</f>
        <v/>
      </c>
      <c r="T8" s="2" t="str">
        <f>IFERROR(HYPERLINK(get_Location(ROW(),COLUMN())),"")</f>
        <v/>
      </c>
      <c r="U8" s="2" t="str">
        <f>IFERROR(HYPERLINK(get_Location(ROW(),COLUMN())),"")</f>
        <v/>
      </c>
      <c r="V8" s="2" t="str">
        <f>IFERROR(HYPERLINK(get_Location(ROW(),COLUMN())),"")</f>
        <v/>
      </c>
      <c r="W8" s="2" t="str">
        <f>IFERROR(HYPERLINK(get_Location(ROW(),COLUMN())),"")</f>
        <v/>
      </c>
      <c r="X8" s="2" t="str">
        <f>IFERROR(HYPERLINK(get_Location(ROW(),COLUMN())),"")</f>
        <v/>
      </c>
      <c r="Y8" s="2" t="str">
        <f>IFERROR(HYPERLINK(get_Location(ROW(),COLUMN())),"")</f>
        <v/>
      </c>
      <c r="Z8" s="2" t="str">
        <f>IFERROR(HYPERLINK(get_Location(ROW(),COLUMN())),"")</f>
        <v/>
      </c>
      <c r="AA8" s="2" t="str">
        <f>IFERROR(HYPERLINK(get_Location(ROW(),COLUMN())),"")</f>
        <v/>
      </c>
      <c r="AB8" s="2" t="str">
        <f>IFERROR(HYPERLINK(get_Location(ROW(),COLUMN())),"")</f>
        <v/>
      </c>
      <c r="AC8" s="2" t="str">
        <f>IFERROR(HYPERLINK(get_Location(ROW(),COLUMN())),"")</f>
        <v/>
      </c>
      <c r="AD8" s="2" t="str">
        <f>IFERROR(HYPERLINK(get_Location(ROW(),COLUMN())),"")</f>
        <v/>
      </c>
      <c r="AE8" s="2" t="str">
        <f>IFERROR(HYPERLINK(get_Location(ROW(),COLUMN())),"")</f>
        <v/>
      </c>
      <c r="AF8" s="2" t="str">
        <f>IFERROR(HYPERLINK(get_Location(ROW(),COLUMN())),"")</f>
        <v/>
      </c>
      <c r="AG8" s="2" t="str">
        <f>IFERROR(HYPERLINK(get_Location(ROW(),COLUMN())),"")</f>
        <v/>
      </c>
      <c r="AH8" s="2" t="str">
        <f>IFERROR(HYPERLINK(get_Location(ROW(),COLUMN())),"")</f>
        <v/>
      </c>
      <c r="AI8" s="2" t="str">
        <f>IFERROR(HYPERLINK(get_Location(ROW(),COLUMN())),"")</f>
        <v/>
      </c>
      <c r="AJ8" s="2" t="str">
        <f>IFERROR(HYPERLINK(get_Location(ROW(),COLUMN())),"")</f>
        <v/>
      </c>
      <c r="AK8" s="2" t="str">
        <f>IFERROR(HYPERLINK(get_Location(ROW(),COLUMN())),"")</f>
        <v/>
      </c>
      <c r="AL8" s="2" t="str">
        <f>IFERROR(HYPERLINK(get_Location(ROW(),COLUMN())),"")</f>
        <v/>
      </c>
      <c r="AM8" s="2" t="str">
        <f>IFERROR(HYPERLINK(get_Location(ROW(),COLUMN())),"")</f>
        <v/>
      </c>
      <c r="AN8" s="2" t="str">
        <f>IFERROR(HYPERLINK(get_Location(ROW(),COLUMN())),"")</f>
        <v/>
      </c>
      <c r="AO8" s="2" t="str">
        <f>IFERROR(HYPERLINK(get_Location(ROW(),COLUMN())),"")</f>
        <v/>
      </c>
      <c r="AP8" s="2" t="str">
        <f>IFERROR(HYPERLINK(get_Location(ROW(),COLUMN())),"")</f>
        <v/>
      </c>
      <c r="AQ8" s="2" t="str">
        <f>IFERROR(HYPERLINK(get_Location(ROW(),COLUMN())),"")</f>
        <v/>
      </c>
      <c r="AR8" s="2" t="str">
        <f>IFERROR(HYPERLINK(get_Location(ROW(),COLUMN())),"")</f>
        <v/>
      </c>
      <c r="AS8" s="2" t="str">
        <f>IFERROR(HYPERLINK(get_Location(ROW(),COLUMN())),"")</f>
        <v/>
      </c>
      <c r="AT8" s="2" t="str">
        <f>IFERROR(HYPERLINK(get_Location(ROW(),COLUMN())),"")</f>
        <v/>
      </c>
      <c r="AU8" s="2" t="str">
        <f>IFERROR(HYPERLINK(get_Location(ROW(),COLUMN())),"")</f>
        <v/>
      </c>
      <c r="AV8" s="2" t="str">
        <f>IFERROR(HYPERLINK(get_Location(ROW(),COLUMN())),"")</f>
        <v/>
      </c>
      <c r="AW8" s="2" t="str">
        <f>IFERROR(HYPERLINK(get_Location(ROW(),COLUMN())),"")</f>
        <v/>
      </c>
      <c r="AX8" s="2" t="str">
        <f>IFERROR(HYPERLINK(get_Location(ROW(),COLUMN())),"")</f>
        <v/>
      </c>
      <c r="AY8" s="2" t="str">
        <f>IFERROR(HYPERLINK(get_Location(ROW(),COLUMN())),"")</f>
        <v/>
      </c>
      <c r="AZ8" s="2" t="str">
        <f>IFERROR(HYPERLINK(get_Location(ROW(),COLUMN())),"")</f>
        <v/>
      </c>
      <c r="BA8" s="2" t="str">
        <f>IFERROR(HYPERLINK(get_Location(ROW(),COLUMN())),"")</f>
        <v/>
      </c>
      <c r="BB8" s="2" t="str">
        <f>IFERROR(HYPERLINK(get_Location(ROW(),COLUMN())),"")</f>
        <v/>
      </c>
      <c r="BC8" s="19"/>
      <c r="BD8" s="19"/>
      <c r="BE8" s="19"/>
      <c r="BF8" s="19"/>
      <c r="BG8" s="19"/>
      <c r="BH8" s="19"/>
      <c r="BI8" s="20"/>
      <c r="BJ8" s="24"/>
      <c r="BK8" s="24"/>
      <c r="BL8" s="25"/>
      <c r="BM8" s="1"/>
    </row>
    <row r="9" spans="1:65" ht="8.4499999999999993" customHeight="1" x14ac:dyDescent="0.2">
      <c r="A9" s="2" t="str">
        <f>IFERROR(HYPERLINK(get_Location(ROW(),COLUMN())),"")</f>
        <v/>
      </c>
      <c r="B9" s="2" t="str">
        <f>IFERROR(HYPERLINK(get_Location(ROW(),COLUMN())),"")</f>
        <v/>
      </c>
      <c r="C9" s="2" t="str">
        <f>IFERROR(HYPERLINK(get_Location(ROW(),COLUMN())),"")</f>
        <v/>
      </c>
      <c r="D9" s="2" t="str">
        <f>IFERROR(HYPERLINK(get_Location(ROW(),COLUMN())),"")</f>
        <v/>
      </c>
      <c r="E9" s="2" t="str">
        <f>IFERROR(HYPERLINK(get_Location(ROW(),COLUMN())),"")</f>
        <v/>
      </c>
      <c r="F9" s="2" t="str">
        <f>IFERROR(HYPERLINK(get_Location(ROW(),COLUMN())),"")</f>
        <v/>
      </c>
      <c r="G9" s="2" t="str">
        <f>IFERROR(HYPERLINK(get_Location(ROW(),COLUMN())),"")</f>
        <v/>
      </c>
      <c r="H9" s="2" t="str">
        <f>IFERROR(HYPERLINK(get_Location(ROW(),COLUMN())),"")</f>
        <v/>
      </c>
      <c r="I9" s="2" t="str">
        <f>IFERROR(HYPERLINK(get_Location(ROW(),COLUMN())),"")</f>
        <v/>
      </c>
      <c r="J9" s="2" t="str">
        <f>IFERROR(HYPERLINK(get_Location(ROW(),COLUMN())),"")</f>
        <v/>
      </c>
      <c r="K9" s="2" t="str">
        <f>IFERROR(HYPERLINK(get_Location(ROW(),COLUMN())),"")</f>
        <v/>
      </c>
      <c r="L9" s="2" t="str">
        <f>IFERROR(HYPERLINK(get_Location(ROW(),COLUMN())),"")</f>
        <v/>
      </c>
      <c r="M9" s="2" t="str">
        <f>IFERROR(HYPERLINK(get_Location(ROW(),COLUMN())),"")</f>
        <v/>
      </c>
      <c r="N9" s="2" t="str">
        <f>IFERROR(HYPERLINK(get_Location(ROW(),COLUMN())),"")</f>
        <v/>
      </c>
      <c r="O9" s="2" t="str">
        <f>IFERROR(HYPERLINK(get_Location(ROW(),COLUMN())),"")</f>
        <v/>
      </c>
      <c r="P9" s="2" t="str">
        <f>IFERROR(HYPERLINK(get_Location(ROW(),COLUMN())),"")</f>
        <v/>
      </c>
      <c r="Q9" s="2" t="str">
        <f>IFERROR(HYPERLINK(get_Location(ROW(),COLUMN())),"")</f>
        <v/>
      </c>
      <c r="R9" s="2" t="str">
        <f>IFERROR(HYPERLINK(get_Location(ROW(),COLUMN())),"")</f>
        <v/>
      </c>
      <c r="S9" s="2" t="str">
        <f>IFERROR(HYPERLINK(get_Location(ROW(),COLUMN())),"")</f>
        <v/>
      </c>
      <c r="T9" s="2" t="str">
        <f>IFERROR(HYPERLINK(get_Location(ROW(),COLUMN())),"")</f>
        <v/>
      </c>
      <c r="U9" s="2" t="str">
        <f>IFERROR(HYPERLINK(get_Location(ROW(),COLUMN())),"")</f>
        <v/>
      </c>
      <c r="V9" s="2" t="str">
        <f>IFERROR(HYPERLINK(get_Location(ROW(),COLUMN())),"")</f>
        <v/>
      </c>
      <c r="W9" s="2" t="str">
        <f>IFERROR(HYPERLINK(get_Location(ROW(),COLUMN())),"")</f>
        <v/>
      </c>
      <c r="X9" s="2" t="str">
        <f>IFERROR(HYPERLINK(get_Location(ROW(),COLUMN())),"")</f>
        <v/>
      </c>
      <c r="Y9" s="2" t="str">
        <f>IFERROR(HYPERLINK(get_Location(ROW(),COLUMN())),"")</f>
        <v/>
      </c>
      <c r="Z9" s="2" t="str">
        <f>IFERROR(HYPERLINK(get_Location(ROW(),COLUMN())),"")</f>
        <v/>
      </c>
      <c r="AA9" s="2" t="str">
        <f>IFERROR(HYPERLINK(get_Location(ROW(),COLUMN())),"")</f>
        <v/>
      </c>
      <c r="AB9" s="2" t="str">
        <f>IFERROR(HYPERLINK(get_Location(ROW(),COLUMN())),"")</f>
        <v/>
      </c>
      <c r="AC9" s="2" t="str">
        <f>IFERROR(HYPERLINK(get_Location(ROW(),COLUMN())),"")</f>
        <v/>
      </c>
      <c r="AD9" s="2" t="str">
        <f>IFERROR(HYPERLINK(get_Location(ROW(),COLUMN())),"")</f>
        <v/>
      </c>
      <c r="AE9" s="2" t="str">
        <f>IFERROR(HYPERLINK(get_Location(ROW(),COLUMN())),"")</f>
        <v/>
      </c>
      <c r="AF9" s="2" t="str">
        <f>IFERROR(HYPERLINK(get_Location(ROW(),COLUMN())),"")</f>
        <v/>
      </c>
      <c r="AG9" s="2" t="str">
        <f>IFERROR(HYPERLINK(get_Location(ROW(),COLUMN())),"")</f>
        <v/>
      </c>
      <c r="AH9" s="2" t="str">
        <f>IFERROR(HYPERLINK(get_Location(ROW(),COLUMN())),"")</f>
        <v/>
      </c>
      <c r="AI9" s="2" t="str">
        <f>IFERROR(HYPERLINK(get_Location(ROW(),COLUMN())),"")</f>
        <v/>
      </c>
      <c r="AJ9" s="2" t="str">
        <f>IFERROR(HYPERLINK(get_Location(ROW(),COLUMN())),"")</f>
        <v/>
      </c>
      <c r="AK9" s="2" t="str">
        <f>IFERROR(HYPERLINK(get_Location(ROW(),COLUMN())),"")</f>
        <v/>
      </c>
      <c r="AL9" s="2" t="str">
        <f>IFERROR(HYPERLINK(get_Location(ROW(),COLUMN())),"")</f>
        <v/>
      </c>
      <c r="AM9" s="2" t="str">
        <f>IFERROR(HYPERLINK(get_Location(ROW(),COLUMN())),"")</f>
        <v/>
      </c>
      <c r="AN9" s="2" t="str">
        <f>IFERROR(HYPERLINK(get_Location(ROW(),COLUMN())),"")</f>
        <v/>
      </c>
      <c r="AO9" s="2" t="str">
        <f>IFERROR(HYPERLINK(get_Location(ROW(),COLUMN())),"")</f>
        <v/>
      </c>
      <c r="AP9" s="2" t="str">
        <f>IFERROR(HYPERLINK(get_Location(ROW(),COLUMN())),"")</f>
        <v/>
      </c>
      <c r="AQ9" s="2" t="str">
        <f>IFERROR(HYPERLINK(get_Location(ROW(),COLUMN())),"")</f>
        <v/>
      </c>
      <c r="AR9" s="2" t="str">
        <f>IFERROR(HYPERLINK(get_Location(ROW(),COLUMN())),"")</f>
        <v/>
      </c>
      <c r="AS9" s="2" t="str">
        <f>IFERROR(HYPERLINK(get_Location(ROW(),COLUMN())),"")</f>
        <v/>
      </c>
      <c r="AT9" s="2" t="str">
        <f>IFERROR(HYPERLINK(get_Location(ROW(),COLUMN())),"")</f>
        <v/>
      </c>
      <c r="AU9" s="2" t="str">
        <f>IFERROR(HYPERLINK(get_Location(ROW(),COLUMN())),"")</f>
        <v/>
      </c>
      <c r="AV9" s="2" t="str">
        <f>IFERROR(HYPERLINK(get_Location(ROW(),COLUMN())),"")</f>
        <v/>
      </c>
      <c r="AW9" s="2" t="str">
        <f>IFERROR(HYPERLINK(get_Location(ROW(),COLUMN())),"")</f>
        <v/>
      </c>
      <c r="AX9" s="2" t="str">
        <f>IFERROR(HYPERLINK(get_Location(ROW(),COLUMN())),"")</f>
        <v/>
      </c>
      <c r="AY9" s="2" t="str">
        <f>IFERROR(HYPERLINK(get_Location(ROW(),COLUMN())),"")</f>
        <v/>
      </c>
      <c r="AZ9" s="2" t="str">
        <f>IFERROR(HYPERLINK(get_Location(ROW(),COLUMN())),"")</f>
        <v/>
      </c>
      <c r="BA9" s="2" t="str">
        <f>IFERROR(HYPERLINK(get_Location(ROW(),COLUMN())),"")</f>
        <v/>
      </c>
      <c r="BB9" s="2" t="str">
        <f>IFERROR(HYPERLINK(get_Location(ROW(),COLUMN())),"")</f>
        <v/>
      </c>
      <c r="BC9" s="17" t="s">
        <v>92</v>
      </c>
      <c r="BD9" s="21"/>
      <c r="BE9" s="21"/>
      <c r="BF9" s="21"/>
      <c r="BG9" s="21"/>
      <c r="BH9" s="21"/>
      <c r="BI9" s="22"/>
      <c r="BJ9" s="24"/>
      <c r="BK9" s="24"/>
      <c r="BL9" s="25"/>
      <c r="BM9" s="1"/>
    </row>
    <row r="10" spans="1:65" ht="8.4499999999999993" customHeight="1" x14ac:dyDescent="0.2">
      <c r="A10" s="2" t="str">
        <f>IFERROR(HYPERLINK(get_Location(ROW(),COLUMN())),"")</f>
        <v/>
      </c>
      <c r="B10" s="2" t="str">
        <f>IFERROR(HYPERLINK(get_Location(ROW(),COLUMN())),"")</f>
        <v/>
      </c>
      <c r="C10" s="2" t="str">
        <f>IFERROR(HYPERLINK(get_Location(ROW(),COLUMN())),"")</f>
        <v/>
      </c>
      <c r="D10" s="2" t="str">
        <f>IFERROR(HYPERLINK(get_Location(ROW(),COLUMN())),"")</f>
        <v/>
      </c>
      <c r="E10" s="2" t="str">
        <f>IFERROR(HYPERLINK(get_Location(ROW(),COLUMN())),"")</f>
        <v/>
      </c>
      <c r="F10" s="2" t="str">
        <f>IFERROR(HYPERLINK(get_Location(ROW(),COLUMN())),"")</f>
        <v/>
      </c>
      <c r="G10" s="2" t="str">
        <f>IFERROR(HYPERLINK(get_Location(ROW(),COLUMN())),"")</f>
        <v/>
      </c>
      <c r="H10" s="2" t="str">
        <f>IFERROR(HYPERLINK(get_Location(ROW(),COLUMN())),"")</f>
        <v/>
      </c>
      <c r="I10" s="2" t="str">
        <f>IFERROR(HYPERLINK(get_Location(ROW(),COLUMN())),"")</f>
        <v/>
      </c>
      <c r="J10" s="2" t="str">
        <f>IFERROR(HYPERLINK(get_Location(ROW(),COLUMN())),"")</f>
        <v/>
      </c>
      <c r="K10" s="2" t="str">
        <f>IFERROR(HYPERLINK(get_Location(ROW(),COLUMN())),"")</f>
        <v/>
      </c>
      <c r="L10" s="2" t="str">
        <f>IFERROR(HYPERLINK(get_Location(ROW(),COLUMN())),"")</f>
        <v/>
      </c>
      <c r="M10" s="2" t="str">
        <f>IFERROR(HYPERLINK(get_Location(ROW(),COLUMN())),"")</f>
        <v/>
      </c>
      <c r="N10" s="2" t="str">
        <f>IFERROR(HYPERLINK(get_Location(ROW(),COLUMN())),"")</f>
        <v/>
      </c>
      <c r="O10" s="2" t="str">
        <f>IFERROR(HYPERLINK(get_Location(ROW(),COLUMN())),"")</f>
        <v/>
      </c>
      <c r="P10" s="2" t="str">
        <f>IFERROR(HYPERLINK(get_Location(ROW(),COLUMN())),"")</f>
        <v/>
      </c>
      <c r="Q10" s="2" t="str">
        <f>IFERROR(HYPERLINK(get_Location(ROW(),COLUMN())),"")</f>
        <v/>
      </c>
      <c r="R10" s="2" t="str">
        <f>IFERROR(HYPERLINK(get_Location(ROW(),COLUMN())),"")</f>
        <v/>
      </c>
      <c r="S10" s="2" t="str">
        <f>IFERROR(HYPERLINK(get_Location(ROW(),COLUMN())),"")</f>
        <v/>
      </c>
      <c r="T10" s="2" t="str">
        <f>IFERROR(HYPERLINK(get_Location(ROW(),COLUMN())),"")</f>
        <v/>
      </c>
      <c r="U10" s="2" t="str">
        <f>IFERROR(HYPERLINK(get_Location(ROW(),COLUMN())),"")</f>
        <v/>
      </c>
      <c r="V10" s="2" t="str">
        <f>IFERROR(HYPERLINK(get_Location(ROW(),COLUMN())),"")</f>
        <v/>
      </c>
      <c r="W10" s="2" t="str">
        <f>IFERROR(HYPERLINK(get_Location(ROW(),COLUMN())),"")</f>
        <v/>
      </c>
      <c r="X10" s="2" t="str">
        <f>IFERROR(HYPERLINK(get_Location(ROW(),COLUMN())),"")</f>
        <v/>
      </c>
      <c r="Y10" s="2" t="str">
        <f>IFERROR(HYPERLINK(get_Location(ROW(),COLUMN())),"")</f>
        <v/>
      </c>
      <c r="Z10" s="2" t="str">
        <f>IFERROR(HYPERLINK(get_Location(ROW(),COLUMN())),"")</f>
        <v/>
      </c>
      <c r="AA10" s="2" t="str">
        <f>IFERROR(HYPERLINK(get_Location(ROW(),COLUMN())),"")</f>
        <v/>
      </c>
      <c r="AB10" s="2" t="str">
        <f>IFERROR(HYPERLINK(get_Location(ROW(),COLUMN())),"")</f>
        <v/>
      </c>
      <c r="AC10" s="2" t="str">
        <f>IFERROR(HYPERLINK(get_Location(ROW(),COLUMN())),"")</f>
        <v/>
      </c>
      <c r="AD10" s="2" t="str">
        <f>IFERROR(HYPERLINK(get_Location(ROW(),COLUMN())),"")</f>
        <v/>
      </c>
      <c r="AE10" s="2" t="str">
        <f>IFERROR(HYPERLINK(get_Location(ROW(),COLUMN())),"")</f>
        <v/>
      </c>
      <c r="AF10" s="2" t="str">
        <f>IFERROR(HYPERLINK(get_Location(ROW(),COLUMN())),"")</f>
        <v/>
      </c>
      <c r="AG10" s="2" t="str">
        <f>IFERROR(HYPERLINK(get_Location(ROW(),COLUMN())),"")</f>
        <v/>
      </c>
      <c r="AH10" s="2" t="str">
        <f>IFERROR(HYPERLINK(get_Location(ROW(),COLUMN())),"")</f>
        <v/>
      </c>
      <c r="AI10" s="2" t="str">
        <f>IFERROR(HYPERLINK(get_Location(ROW(),COLUMN())),"")</f>
        <v/>
      </c>
      <c r="AJ10" s="2" t="str">
        <f>IFERROR(HYPERLINK(get_Location(ROW(),COLUMN())),"")</f>
        <v/>
      </c>
      <c r="AK10" s="2" t="str">
        <f>IFERROR(HYPERLINK(get_Location(ROW(),COLUMN())),"")</f>
        <v/>
      </c>
      <c r="AL10" s="2" t="str">
        <f>IFERROR(HYPERLINK(get_Location(ROW(),COLUMN())),"")</f>
        <v/>
      </c>
      <c r="AM10" s="2" t="str">
        <f>IFERROR(HYPERLINK(get_Location(ROW(),COLUMN())),"")</f>
        <v/>
      </c>
      <c r="AN10" s="2" t="str">
        <f>IFERROR(HYPERLINK(get_Location(ROW(),COLUMN())),"")</f>
        <v/>
      </c>
      <c r="AO10" s="2" t="str">
        <f>IFERROR(HYPERLINK(get_Location(ROW(),COLUMN())),"")</f>
        <v/>
      </c>
      <c r="AP10" s="2" t="str">
        <f>IFERROR(HYPERLINK(get_Location(ROW(),COLUMN())),"")</f>
        <v/>
      </c>
      <c r="AQ10" s="2" t="str">
        <f>IFERROR(HYPERLINK(get_Location(ROW(),COLUMN())),"")</f>
        <v/>
      </c>
      <c r="AR10" s="2" t="str">
        <f>IFERROR(HYPERLINK(get_Location(ROW(),COLUMN())),"")</f>
        <v/>
      </c>
      <c r="AS10" s="2" t="str">
        <f>IFERROR(HYPERLINK(get_Location(ROW(),COLUMN())),"")</f>
        <v/>
      </c>
      <c r="AT10" s="2" t="str">
        <f>IFERROR(HYPERLINK(get_Location(ROW(),COLUMN())),"")</f>
        <v/>
      </c>
      <c r="AU10" s="2" t="str">
        <f>IFERROR(HYPERLINK(get_Location(ROW(),COLUMN())),"")</f>
        <v/>
      </c>
      <c r="AV10" s="2" t="str">
        <f>IFERROR(HYPERLINK(get_Location(ROW(),COLUMN())),"")</f>
        <v/>
      </c>
      <c r="AW10" s="2" t="str">
        <f>IFERROR(HYPERLINK(get_Location(ROW(),COLUMN())),"")</f>
        <v/>
      </c>
      <c r="AX10" s="2" t="str">
        <f>IFERROR(HYPERLINK(get_Location(ROW(),COLUMN())),"")</f>
        <v/>
      </c>
      <c r="AY10" s="2" t="str">
        <f>IFERROR(HYPERLINK(get_Location(ROW(),COLUMN())),"")</f>
        <v/>
      </c>
      <c r="AZ10" s="2" t="str">
        <f>IFERROR(HYPERLINK(get_Location(ROW(),COLUMN())),"")</f>
        <v/>
      </c>
      <c r="BA10" s="2" t="str">
        <f>IFERROR(HYPERLINK(get_Location(ROW(),COLUMN())),"")</f>
        <v/>
      </c>
      <c r="BB10" s="2" t="str">
        <f>IFERROR(HYPERLINK(get_Location(ROW(),COLUMN())),"")</f>
        <v/>
      </c>
      <c r="BC10" s="21"/>
      <c r="BD10" s="21"/>
      <c r="BE10" s="21"/>
      <c r="BF10" s="21"/>
      <c r="BG10" s="21"/>
      <c r="BH10" s="21"/>
      <c r="BI10" s="22"/>
      <c r="BJ10" s="24" t="s">
        <v>86</v>
      </c>
      <c r="BK10" s="24">
        <f>analysis!P3</f>
        <v>1918390</v>
      </c>
      <c r="BL10" s="25">
        <f>BK10/analysis!$N$3</f>
        <v>0.31572033457576998</v>
      </c>
      <c r="BM10" s="1"/>
    </row>
    <row r="11" spans="1:65" ht="8.4499999999999993" customHeight="1" x14ac:dyDescent="0.2">
      <c r="A11" s="2" t="str">
        <f>IFERROR(HYPERLINK(get_Location(ROW(),COLUMN())),"")</f>
        <v/>
      </c>
      <c r="B11" s="2" t="str">
        <f>IFERROR(HYPERLINK(get_Location(ROW(),COLUMN())),"")</f>
        <v/>
      </c>
      <c r="C11" s="2" t="str">
        <f>IFERROR(HYPERLINK(get_Location(ROW(),COLUMN())),"")</f>
        <v/>
      </c>
      <c r="D11" s="2" t="str">
        <f>IFERROR(HYPERLINK(get_Location(ROW(),COLUMN())),"")</f>
        <v/>
      </c>
      <c r="E11" s="2" t="str">
        <f>IFERROR(HYPERLINK(get_Location(ROW(),COLUMN())),"")</f>
        <v/>
      </c>
      <c r="F11" s="2" t="str">
        <f>IFERROR(HYPERLINK(get_Location(ROW(),COLUMN())),"")</f>
        <v/>
      </c>
      <c r="G11" s="2" t="str">
        <f>IFERROR(HYPERLINK(get_Location(ROW(),COLUMN())),"")</f>
        <v/>
      </c>
      <c r="H11" s="2" t="str">
        <f>IFERROR(HYPERLINK(get_Location(ROW(),COLUMN())),"")</f>
        <v/>
      </c>
      <c r="I11" s="2" t="str">
        <f>IFERROR(HYPERLINK(get_Location(ROW(),COLUMN())),"")</f>
        <v/>
      </c>
      <c r="J11" s="2" t="str">
        <f>IFERROR(HYPERLINK(get_Location(ROW(),COLUMN())),"")</f>
        <v/>
      </c>
      <c r="K11" s="2" t="str">
        <f>IFERROR(HYPERLINK(get_Location(ROW(),COLUMN())),"")</f>
        <v/>
      </c>
      <c r="L11" s="2" t="str">
        <f>IFERROR(HYPERLINK(get_Location(ROW(),COLUMN())),"")</f>
        <v/>
      </c>
      <c r="M11" s="2" t="str">
        <f>IFERROR(HYPERLINK(get_Location(ROW(),COLUMN())),"")</f>
        <v/>
      </c>
      <c r="N11" s="2" t="str">
        <f>IFERROR(HYPERLINK(get_Location(ROW(),COLUMN())),"")</f>
        <v/>
      </c>
      <c r="O11" s="2" t="str">
        <f>IFERROR(HYPERLINK(get_Location(ROW(),COLUMN())),"")</f>
        <v/>
      </c>
      <c r="P11" s="2" t="str">
        <f>IFERROR(HYPERLINK(get_Location(ROW(),COLUMN())),"")</f>
        <v/>
      </c>
      <c r="Q11" s="2" t="str">
        <f>IFERROR(HYPERLINK(get_Location(ROW(),COLUMN())),"")</f>
        <v/>
      </c>
      <c r="R11" s="2" t="str">
        <f>IFERROR(HYPERLINK(get_Location(ROW(),COLUMN())),"")</f>
        <v/>
      </c>
      <c r="S11" s="2" t="str">
        <f>IFERROR(HYPERLINK(get_Location(ROW(),COLUMN())),"")</f>
        <v/>
      </c>
      <c r="T11" s="2" t="str">
        <f>IFERROR(HYPERLINK(get_Location(ROW(),COLUMN())),"")</f>
        <v/>
      </c>
      <c r="U11" s="2" t="str">
        <f>IFERROR(HYPERLINK(get_Location(ROW(),COLUMN())),"")</f>
        <v/>
      </c>
      <c r="V11" s="2" t="str">
        <f>IFERROR(HYPERLINK(get_Location(ROW(),COLUMN())),"")</f>
        <v/>
      </c>
      <c r="W11" s="2" t="str">
        <f>IFERROR(HYPERLINK(get_Location(ROW(),COLUMN())),"")</f>
        <v/>
      </c>
      <c r="X11" s="2" t="str">
        <f>IFERROR(HYPERLINK(get_Location(ROW(),COLUMN())),"")</f>
        <v/>
      </c>
      <c r="Y11" s="2" t="str">
        <f>IFERROR(HYPERLINK(get_Location(ROW(),COLUMN())),"")</f>
        <v/>
      </c>
      <c r="Z11" s="2" t="str">
        <f>IFERROR(HYPERLINK(get_Location(ROW(),COLUMN())),"")</f>
        <v/>
      </c>
      <c r="AA11" s="2" t="str">
        <f>IFERROR(HYPERLINK(get_Location(ROW(),COLUMN())),"")</f>
        <v/>
      </c>
      <c r="AB11" s="2" t="str">
        <f>IFERROR(HYPERLINK(get_Location(ROW(),COLUMN())),"")</f>
        <v/>
      </c>
      <c r="AC11" s="2" t="str">
        <f>IFERROR(HYPERLINK(get_Location(ROW(),COLUMN())),"")</f>
        <v/>
      </c>
      <c r="AD11" s="2" t="str">
        <f>IFERROR(HYPERLINK(get_Location(ROW(),COLUMN())),"")</f>
        <v/>
      </c>
      <c r="AE11" s="2" t="str">
        <f>IFERROR(HYPERLINK(get_Location(ROW(),COLUMN())),"")</f>
        <v/>
      </c>
      <c r="AF11" s="2" t="str">
        <f>IFERROR(HYPERLINK(get_Location(ROW(),COLUMN())),"")</f>
        <v/>
      </c>
      <c r="AG11" s="2" t="str">
        <f>IFERROR(HYPERLINK(get_Location(ROW(),COLUMN())),"")</f>
        <v/>
      </c>
      <c r="AH11" s="2" t="str">
        <f>IFERROR(HYPERLINK(get_Location(ROW(),COLUMN())),"")</f>
        <v/>
      </c>
      <c r="AI11" s="2" t="str">
        <f>IFERROR(HYPERLINK(get_Location(ROW(),COLUMN())),"")</f>
        <v/>
      </c>
      <c r="AJ11" s="2" t="str">
        <f>IFERROR(HYPERLINK(get_Location(ROW(),COLUMN())),"")</f>
        <v/>
      </c>
      <c r="AK11" s="2" t="str">
        <f>IFERROR(HYPERLINK(get_Location(ROW(),COLUMN())),"")</f>
        <v/>
      </c>
      <c r="AL11" s="2" t="str">
        <f>IFERROR(HYPERLINK(get_Location(ROW(),COLUMN())),"")</f>
        <v/>
      </c>
      <c r="AM11" s="2" t="str">
        <f>IFERROR(HYPERLINK(get_Location(ROW(),COLUMN())),"")</f>
        <v/>
      </c>
      <c r="AN11" s="2" t="str">
        <f>IFERROR(HYPERLINK(get_Location(ROW(),COLUMN())),"")</f>
        <v/>
      </c>
      <c r="AO11" s="2" t="str">
        <f>IFERROR(HYPERLINK(get_Location(ROW(),COLUMN())),"")</f>
        <v/>
      </c>
      <c r="AP11" s="2" t="str">
        <f>IFERROR(HYPERLINK(get_Location(ROW(),COLUMN())),"")</f>
        <v/>
      </c>
      <c r="AQ11" s="2" t="str">
        <f>IFERROR(HYPERLINK(get_Location(ROW(),COLUMN())),"")</f>
        <v/>
      </c>
      <c r="AR11" s="2" t="str">
        <f>IFERROR(HYPERLINK(get_Location(ROW(),COLUMN())),"")</f>
        <v/>
      </c>
      <c r="AS11" s="2" t="str">
        <f>IFERROR(HYPERLINK(get_Location(ROW(),COLUMN())),"")</f>
        <v/>
      </c>
      <c r="AT11" s="2" t="str">
        <f>IFERROR(HYPERLINK(get_Location(ROW(),COLUMN())),"")</f>
        <v/>
      </c>
      <c r="AU11" s="2" t="str">
        <f>IFERROR(HYPERLINK(get_Location(ROW(),COLUMN())),"")</f>
        <v/>
      </c>
      <c r="AV11" s="2" t="str">
        <f>IFERROR(HYPERLINK(get_Location(ROW(),COLUMN())),"")</f>
        <v/>
      </c>
      <c r="AW11" s="2" t="str">
        <f>IFERROR(HYPERLINK(get_Location(ROW(),COLUMN())),"")</f>
        <v/>
      </c>
      <c r="AX11" s="2" t="str">
        <f>IFERROR(HYPERLINK(get_Location(ROW(),COLUMN())),"")</f>
        <v/>
      </c>
      <c r="AY11" s="2" t="str">
        <f>IFERROR(HYPERLINK(get_Location(ROW(),COLUMN())),"")</f>
        <v/>
      </c>
      <c r="AZ11" s="2" t="str">
        <f>IFERROR(HYPERLINK(get_Location(ROW(),COLUMN())),"")</f>
        <v/>
      </c>
      <c r="BA11" s="2" t="str">
        <f>IFERROR(HYPERLINK(get_Location(ROW(),COLUMN())),"")</f>
        <v/>
      </c>
      <c r="BB11" s="2" t="str">
        <f>IFERROR(HYPERLINK(get_Location(ROW(),COLUMN())),"")</f>
        <v/>
      </c>
      <c r="BC11" s="21"/>
      <c r="BD11" s="21"/>
      <c r="BE11" s="21"/>
      <c r="BF11" s="21"/>
      <c r="BG11" s="21"/>
      <c r="BH11" s="21"/>
      <c r="BI11" s="22"/>
      <c r="BJ11" s="24"/>
      <c r="BK11" s="24"/>
      <c r="BL11" s="25"/>
      <c r="BM11" s="1"/>
    </row>
    <row r="12" spans="1:65" ht="8.4499999999999993" customHeight="1" x14ac:dyDescent="0.2">
      <c r="A12" s="2" t="str">
        <f>IFERROR(HYPERLINK(get_Location(ROW(),COLUMN())),"")</f>
        <v/>
      </c>
      <c r="B12" s="2" t="str">
        <f>IFERROR(HYPERLINK(get_Location(ROW(),COLUMN())),"")</f>
        <v/>
      </c>
      <c r="C12" s="2" t="str">
        <f>IFERROR(HYPERLINK(get_Location(ROW(),COLUMN())),"")</f>
        <v/>
      </c>
      <c r="D12" s="2" t="str">
        <f>IFERROR(HYPERLINK(get_Location(ROW(),COLUMN())),"")</f>
        <v/>
      </c>
      <c r="E12" s="2" t="str">
        <f>IFERROR(HYPERLINK(get_Location(ROW(),COLUMN())),"")</f>
        <v/>
      </c>
      <c r="F12" s="2" t="str">
        <f>IFERROR(HYPERLINK(get_Location(ROW(),COLUMN())),"")</f>
        <v/>
      </c>
      <c r="G12" s="2" t="str">
        <f>IFERROR(HYPERLINK(get_Location(ROW(),COLUMN())),"")</f>
        <v/>
      </c>
      <c r="H12" s="2" t="str">
        <f>IFERROR(HYPERLINK(get_Location(ROW(),COLUMN())),"")</f>
        <v/>
      </c>
      <c r="I12" s="2" t="str">
        <f>IFERROR(HYPERLINK(get_Location(ROW(),COLUMN())),"")</f>
        <v/>
      </c>
      <c r="J12" s="2" t="str">
        <f>IFERROR(HYPERLINK(get_Location(ROW(),COLUMN())),"")</f>
        <v/>
      </c>
      <c r="K12" s="2" t="str">
        <f>IFERROR(HYPERLINK(get_Location(ROW(),COLUMN())),"")</f>
        <v/>
      </c>
      <c r="L12" s="2" t="str">
        <f>IFERROR(HYPERLINK(get_Location(ROW(),COLUMN())),"")</f>
        <v/>
      </c>
      <c r="M12" s="2" t="str">
        <f>IFERROR(HYPERLINK(get_Location(ROW(),COLUMN())),"")</f>
        <v/>
      </c>
      <c r="N12" s="2" t="str">
        <f>IFERROR(HYPERLINK(get_Location(ROW(),COLUMN())),"")</f>
        <v/>
      </c>
      <c r="O12" s="2" t="str">
        <f>IFERROR(HYPERLINK(get_Location(ROW(),COLUMN())),"")</f>
        <v/>
      </c>
      <c r="P12" s="2" t="str">
        <f>IFERROR(HYPERLINK(get_Location(ROW(),COLUMN())),"")</f>
        <v/>
      </c>
      <c r="Q12" s="2" t="str">
        <f>IFERROR(HYPERLINK(get_Location(ROW(),COLUMN())),"")</f>
        <v/>
      </c>
      <c r="R12" s="2" t="str">
        <f>IFERROR(HYPERLINK(get_Location(ROW(),COLUMN())),"")</f>
        <v/>
      </c>
      <c r="S12" s="2" t="str">
        <f>IFERROR(HYPERLINK(get_Location(ROW(),COLUMN())),"")</f>
        <v/>
      </c>
      <c r="T12" s="2" t="str">
        <f>IFERROR(HYPERLINK(get_Location(ROW(),COLUMN())),"")</f>
        <v/>
      </c>
      <c r="U12" s="2" t="str">
        <f>IFERROR(HYPERLINK(get_Location(ROW(),COLUMN())),"")</f>
        <v/>
      </c>
      <c r="V12" s="2" t="str">
        <f>IFERROR(HYPERLINK(get_Location(ROW(),COLUMN())),"")</f>
        <v/>
      </c>
      <c r="W12" s="2" t="str">
        <f>IFERROR(HYPERLINK(get_Location(ROW(),COLUMN())),"")</f>
        <v/>
      </c>
      <c r="X12" s="2" t="str">
        <f>IFERROR(HYPERLINK(get_Location(ROW(),COLUMN())),"")</f>
        <v/>
      </c>
      <c r="Y12" s="2" t="str">
        <f>IFERROR(HYPERLINK(get_Location(ROW(),COLUMN())),"")</f>
        <v/>
      </c>
      <c r="Z12" s="2" t="str">
        <f>IFERROR(HYPERLINK(get_Location(ROW(),COLUMN())),"")</f>
        <v/>
      </c>
      <c r="AA12" s="2" t="str">
        <f>IFERROR(HYPERLINK(get_Location(ROW(),COLUMN())),"")</f>
        <v/>
      </c>
      <c r="AB12" s="2" t="str">
        <f>IFERROR(HYPERLINK(get_Location(ROW(),COLUMN())),"")</f>
        <v/>
      </c>
      <c r="AC12" s="2" t="str">
        <f>IFERROR(HYPERLINK(get_Location(ROW(),COLUMN())),"")</f>
        <v/>
      </c>
      <c r="AD12" s="2" t="str">
        <f>IFERROR(HYPERLINK(get_Location(ROW(),COLUMN())),"")</f>
        <v/>
      </c>
      <c r="AE12" s="2" t="str">
        <f>IFERROR(HYPERLINK(get_Location(ROW(),COLUMN())),"")</f>
        <v/>
      </c>
      <c r="AF12" s="2" t="str">
        <f>IFERROR(HYPERLINK(get_Location(ROW(),COLUMN())),"")</f>
        <v/>
      </c>
      <c r="AG12" s="2" t="str">
        <f>IFERROR(HYPERLINK(get_Location(ROW(),COLUMN())),"")</f>
        <v/>
      </c>
      <c r="AH12" s="2" t="str">
        <f>IFERROR(HYPERLINK(get_Location(ROW(),COLUMN())),"")</f>
        <v/>
      </c>
      <c r="AI12" s="2" t="str">
        <f>IFERROR(HYPERLINK(get_Location(ROW(),COLUMN())),"")</f>
        <v/>
      </c>
      <c r="AJ12" s="2" t="str">
        <f>IFERROR(HYPERLINK(get_Location(ROW(),COLUMN())),"")</f>
        <v/>
      </c>
      <c r="AK12" s="2" t="str">
        <f>IFERROR(HYPERLINK(get_Location(ROW(),COLUMN())),"")</f>
        <v/>
      </c>
      <c r="AL12" s="2" t="str">
        <f>IFERROR(HYPERLINK(get_Location(ROW(),COLUMN())),"")</f>
        <v/>
      </c>
      <c r="AM12" s="2" t="str">
        <f>IFERROR(HYPERLINK(get_Location(ROW(),COLUMN())),"")</f>
        <v/>
      </c>
      <c r="AN12" s="2" t="str">
        <f>IFERROR(HYPERLINK(get_Location(ROW(),COLUMN())),"")</f>
        <v/>
      </c>
      <c r="AO12" s="2" t="str">
        <f>IFERROR(HYPERLINK(get_Location(ROW(),COLUMN())),"")</f>
        <v/>
      </c>
      <c r="AP12" s="2" t="str">
        <f>IFERROR(HYPERLINK(get_Location(ROW(),COLUMN())),"")</f>
        <v/>
      </c>
      <c r="AQ12" s="2" t="str">
        <f>IFERROR(HYPERLINK(get_Location(ROW(),COLUMN())),"")</f>
        <v/>
      </c>
      <c r="AR12" s="2" t="str">
        <f>IFERROR(HYPERLINK(get_Location(ROW(),COLUMN())),"")</f>
        <v/>
      </c>
      <c r="AS12" s="2" t="str">
        <f>IFERROR(HYPERLINK(get_Location(ROW(),COLUMN())),"")</f>
        <v/>
      </c>
      <c r="AT12" s="2" t="str">
        <f>IFERROR(HYPERLINK(get_Location(ROW(),COLUMN())),"")</f>
        <v/>
      </c>
      <c r="AU12" s="2" t="str">
        <f>IFERROR(HYPERLINK(get_Location(ROW(),COLUMN())),"")</f>
        <v/>
      </c>
      <c r="AV12" s="2" t="str">
        <f>IFERROR(HYPERLINK(get_Location(ROW(),COLUMN())),"")</f>
        <v/>
      </c>
      <c r="AW12" s="2" t="str">
        <f>IFERROR(HYPERLINK(get_Location(ROW(),COLUMN())),"")</f>
        <v/>
      </c>
      <c r="AX12" s="2" t="str">
        <f>IFERROR(HYPERLINK(get_Location(ROW(),COLUMN())),"")</f>
        <v/>
      </c>
      <c r="AY12" s="2" t="str">
        <f>IFERROR(HYPERLINK(get_Location(ROW(),COLUMN())),"")</f>
        <v/>
      </c>
      <c r="AZ12" s="2" t="str">
        <f>IFERROR(HYPERLINK(get_Location(ROW(),COLUMN())),"")</f>
        <v/>
      </c>
      <c r="BA12" s="2" t="str">
        <f>IFERROR(HYPERLINK(get_Location(ROW(),COLUMN())),"")</f>
        <v/>
      </c>
      <c r="BB12" s="2" t="str">
        <f>IFERROR(HYPERLINK(get_Location(ROW(),COLUMN())),"")</f>
        <v/>
      </c>
      <c r="BC12" s="2" t="str">
        <f>IFERROR(HYPERLINK(get_Location(ROW(),COLUMN())),"")</f>
        <v/>
      </c>
      <c r="BD12" s="2" t="str">
        <f>IFERROR(HYPERLINK(get_Location(ROW(),COLUMN())),"")</f>
        <v/>
      </c>
      <c r="BE12" s="2" t="str">
        <f>IFERROR(HYPERLINK(get_Location(ROW(),COLUMN())),"")</f>
        <v/>
      </c>
      <c r="BF12" s="2" t="str">
        <f>IFERROR(HYPERLINK(get_Location(ROW(),COLUMN())),"")</f>
        <v/>
      </c>
      <c r="BG12" s="2" t="str">
        <f>IFERROR(HYPERLINK(get_Location(ROW(),COLUMN())),"")</f>
        <v/>
      </c>
      <c r="BH12" s="1"/>
      <c r="BI12" s="1"/>
      <c r="BJ12" s="24"/>
      <c r="BK12" s="24"/>
      <c r="BL12" s="25"/>
      <c r="BM12" s="1"/>
    </row>
    <row r="13" spans="1:65" ht="8.4499999999999993" customHeight="1" x14ac:dyDescent="0.2">
      <c r="A13" s="2" t="str">
        <f>IFERROR(HYPERLINK(get_Location(ROW(),COLUMN())),"")</f>
        <v/>
      </c>
      <c r="B13" s="2" t="str">
        <f>IFERROR(HYPERLINK(get_Location(ROW(),COLUMN())),"")</f>
        <v/>
      </c>
      <c r="C13" s="2" t="str">
        <f>IFERROR(HYPERLINK(get_Location(ROW(),COLUMN())),"")</f>
        <v/>
      </c>
      <c r="D13" s="2" t="str">
        <f>IFERROR(HYPERLINK(get_Location(ROW(),COLUMN())),"")</f>
        <v/>
      </c>
      <c r="E13" s="2" t="str">
        <f>IFERROR(HYPERLINK(get_Location(ROW(),COLUMN())),"")</f>
        <v/>
      </c>
      <c r="F13" s="2" t="str">
        <f>IFERROR(HYPERLINK(get_Location(ROW(),COLUMN())),"")</f>
        <v/>
      </c>
      <c r="G13" s="2" t="str">
        <f>IFERROR(HYPERLINK(get_Location(ROW(),COLUMN())),"")</f>
        <v/>
      </c>
      <c r="H13" s="2" t="str">
        <f>IFERROR(HYPERLINK(get_Location(ROW(),COLUMN())),"")</f>
        <v/>
      </c>
      <c r="I13" s="2" t="str">
        <f>IFERROR(HYPERLINK(get_Location(ROW(),COLUMN())),"")</f>
        <v/>
      </c>
      <c r="J13" s="2" t="str">
        <f>IFERROR(HYPERLINK(get_Location(ROW(),COLUMN())),"")</f>
        <v/>
      </c>
      <c r="K13" s="2" t="str">
        <f>IFERROR(HYPERLINK(get_Location(ROW(),COLUMN())),"")</f>
        <v/>
      </c>
      <c r="L13" s="2" t="str">
        <f>IFERROR(HYPERLINK(get_Location(ROW(),COLUMN())),"")</f>
        <v/>
      </c>
      <c r="M13" s="2" t="str">
        <f>IFERROR(HYPERLINK(get_Location(ROW(),COLUMN())),"")</f>
        <v/>
      </c>
      <c r="N13" s="2" t="str">
        <f>IFERROR(HYPERLINK(get_Location(ROW(),COLUMN())),"")</f>
        <v/>
      </c>
      <c r="O13" s="2" t="str">
        <f>IFERROR(HYPERLINK(get_Location(ROW(),COLUMN())),"")</f>
        <v/>
      </c>
      <c r="P13" s="2" t="str">
        <f>IFERROR(HYPERLINK(get_Location(ROW(),COLUMN())),"")</f>
        <v/>
      </c>
      <c r="Q13" s="2" t="str">
        <f>IFERROR(HYPERLINK(get_Location(ROW(),COLUMN())),"")</f>
        <v/>
      </c>
      <c r="R13" s="2" t="str">
        <f>IFERROR(HYPERLINK(get_Location(ROW(),COLUMN())),"")</f>
        <v/>
      </c>
      <c r="S13" s="2" t="str">
        <f>IFERROR(HYPERLINK(get_Location(ROW(),COLUMN())),"")</f>
        <v/>
      </c>
      <c r="T13" s="2" t="str">
        <f>IFERROR(HYPERLINK(get_Location(ROW(),COLUMN())),"")</f>
        <v/>
      </c>
      <c r="U13" s="2" t="str">
        <f>IFERROR(HYPERLINK(get_Location(ROW(),COLUMN())),"")</f>
        <v/>
      </c>
      <c r="V13" s="2" t="str">
        <f>IFERROR(HYPERLINK(get_Location(ROW(),COLUMN())),"")</f>
        <v/>
      </c>
      <c r="W13" s="2" t="str">
        <f>IFERROR(HYPERLINK(get_Location(ROW(),COLUMN())),"")</f>
        <v/>
      </c>
      <c r="X13" s="2" t="str">
        <f>IFERROR(HYPERLINK(get_Location(ROW(),COLUMN())),"")</f>
        <v/>
      </c>
      <c r="Y13" s="2" t="str">
        <f>IFERROR(HYPERLINK(get_Location(ROW(),COLUMN())),"")</f>
        <v/>
      </c>
      <c r="Z13" s="2" t="str">
        <f>IFERROR(HYPERLINK(get_Location(ROW(),COLUMN())),"")</f>
        <v/>
      </c>
      <c r="AA13" s="2" t="str">
        <f>IFERROR(HYPERLINK(get_Location(ROW(),COLUMN())),"")</f>
        <v/>
      </c>
      <c r="AB13" s="2" t="str">
        <f>IFERROR(HYPERLINK(get_Location(ROW(),COLUMN())),"")</f>
        <v/>
      </c>
      <c r="AC13" s="2" t="str">
        <f>IFERROR(HYPERLINK(get_Location(ROW(),COLUMN())),"")</f>
        <v/>
      </c>
      <c r="AD13" s="2" t="str">
        <f>IFERROR(HYPERLINK(get_Location(ROW(),COLUMN())),"")</f>
        <v/>
      </c>
      <c r="AE13" s="2" t="str">
        <f>IFERROR(HYPERLINK(get_Location(ROW(),COLUMN())),"")</f>
        <v/>
      </c>
      <c r="AF13" s="2" t="str">
        <f>IFERROR(HYPERLINK(get_Location(ROW(),COLUMN())),"")</f>
        <v/>
      </c>
      <c r="AG13" s="2" t="str">
        <f>IFERROR(HYPERLINK(get_Location(ROW(),COLUMN())),"")</f>
        <v/>
      </c>
      <c r="AH13" s="2" t="str">
        <f>IFERROR(HYPERLINK(get_Location(ROW(),COLUMN())),"")</f>
        <v/>
      </c>
      <c r="AI13" s="2" t="str">
        <f>IFERROR(HYPERLINK(get_Location(ROW(),COLUMN())),"")</f>
        <v/>
      </c>
      <c r="AJ13" s="2" t="str">
        <f>IFERROR(HYPERLINK(get_Location(ROW(),COLUMN())),"")</f>
        <v/>
      </c>
      <c r="AK13" s="2" t="str">
        <f>IFERROR(HYPERLINK(get_Location(ROW(),COLUMN())),"")</f>
        <v/>
      </c>
      <c r="AL13" s="2" t="str">
        <f>IFERROR(HYPERLINK(get_Location(ROW(),COLUMN())),"")</f>
        <v/>
      </c>
      <c r="AM13" s="2" t="str">
        <f>IFERROR(HYPERLINK(get_Location(ROW(),COLUMN())),"")</f>
        <v/>
      </c>
      <c r="AN13" s="2" t="str">
        <f>IFERROR(HYPERLINK(get_Location(ROW(),COLUMN())),"")</f>
        <v/>
      </c>
      <c r="AO13" s="2" t="str">
        <f>IFERROR(HYPERLINK(get_Location(ROW(),COLUMN())),"")</f>
        <v/>
      </c>
      <c r="AP13" s="2" t="str">
        <f>IFERROR(HYPERLINK(get_Location(ROW(),COLUMN())),"")</f>
        <v/>
      </c>
      <c r="AQ13" s="2" t="str">
        <f>IFERROR(HYPERLINK(get_Location(ROW(),COLUMN())),"")</f>
        <v/>
      </c>
      <c r="AR13" s="2" t="str">
        <f>IFERROR(HYPERLINK(get_Location(ROW(),COLUMN())),"")</f>
        <v/>
      </c>
      <c r="AS13" s="2" t="str">
        <f>IFERROR(HYPERLINK(get_Location(ROW(),COLUMN())),"")</f>
        <v/>
      </c>
      <c r="AT13" s="2" t="str">
        <f>IFERROR(HYPERLINK(get_Location(ROW(),COLUMN())),"")</f>
        <v/>
      </c>
      <c r="AU13" s="2" t="str">
        <f>IFERROR(HYPERLINK(get_Location(ROW(),COLUMN())),"")</f>
        <v/>
      </c>
      <c r="AV13" s="2" t="str">
        <f>IFERROR(HYPERLINK(get_Location(ROW(),COLUMN())),"")</f>
        <v/>
      </c>
      <c r="AW13" s="2" t="str">
        <f>IFERROR(HYPERLINK(get_Location(ROW(),COLUMN())),"")</f>
        <v/>
      </c>
      <c r="AX13" s="2" t="str">
        <f>IFERROR(HYPERLINK(get_Location(ROW(),COLUMN())),"")</f>
        <v/>
      </c>
      <c r="AY13" s="2" t="str">
        <f>IFERROR(HYPERLINK(get_Location(ROW(),COLUMN())),"")</f>
        <v/>
      </c>
      <c r="AZ13" s="2" t="str">
        <f>IFERROR(HYPERLINK(get_Location(ROW(),COLUMN())),"")</f>
        <v/>
      </c>
      <c r="BA13" s="2" t="str">
        <f>IFERROR(HYPERLINK(get_Location(ROW(),COLUMN())),"")</f>
        <v/>
      </c>
      <c r="BB13" s="2" t="str">
        <f>IFERROR(HYPERLINK(get_Location(ROW(),COLUMN())),"")</f>
        <v/>
      </c>
      <c r="BC13" s="2" t="str">
        <f>IFERROR(HYPERLINK(get_Location(ROW(),COLUMN())),"")</f>
        <v/>
      </c>
      <c r="BD13" s="2" t="str">
        <f>IFERROR(HYPERLINK(get_Location(ROW(),COLUMN())),"")</f>
        <v/>
      </c>
      <c r="BE13" s="2" t="str">
        <f>IFERROR(HYPERLINK(get_Location(ROW(),COLUMN())),"")</f>
        <v/>
      </c>
      <c r="BF13" s="2" t="str">
        <f>IFERROR(HYPERLINK(get_Location(ROW(),COLUMN())),"")</f>
        <v/>
      </c>
      <c r="BG13" s="2" t="str">
        <f>IFERROR(HYPERLINK(get_Location(ROW(),COLUMN())),"")</f>
        <v/>
      </c>
      <c r="BH13" s="1"/>
      <c r="BI13" s="1"/>
      <c r="BJ13" s="24"/>
      <c r="BK13" s="24"/>
      <c r="BL13" s="25"/>
      <c r="BM13" s="1"/>
    </row>
    <row r="14" spans="1:65" ht="8.4499999999999993" customHeight="1" x14ac:dyDescent="0.2">
      <c r="A14" s="2" t="str">
        <f>IFERROR(HYPERLINK(get_Location(ROW(),COLUMN())),"")</f>
        <v/>
      </c>
      <c r="B14" s="2" t="str">
        <f>IFERROR(HYPERLINK(get_Location(ROW(),COLUMN())),"")</f>
        <v/>
      </c>
      <c r="C14" s="2" t="str">
        <f>IFERROR(HYPERLINK(get_Location(ROW(),COLUMN())),"")</f>
        <v/>
      </c>
      <c r="D14" s="2" t="str">
        <f>IFERROR(HYPERLINK(get_Location(ROW(),COLUMN())),"")</f>
        <v/>
      </c>
      <c r="E14" s="2" t="str">
        <f>IFERROR(HYPERLINK(get_Location(ROW(),COLUMN())),"")</f>
        <v/>
      </c>
      <c r="F14" s="2" t="str">
        <f>IFERROR(HYPERLINK(get_Location(ROW(),COLUMN())),"")</f>
        <v/>
      </c>
      <c r="G14" s="2" t="str">
        <f>IFERROR(HYPERLINK(get_Location(ROW(),COLUMN())),"")</f>
        <v/>
      </c>
      <c r="H14" s="2" t="str">
        <f>IFERROR(HYPERLINK(get_Location(ROW(),COLUMN())),"")</f>
        <v/>
      </c>
      <c r="I14" s="2" t="str">
        <f>IFERROR(HYPERLINK(get_Location(ROW(),COLUMN())),"")</f>
        <v/>
      </c>
      <c r="J14" s="2" t="str">
        <f>IFERROR(HYPERLINK(get_Location(ROW(),COLUMN())),"")</f>
        <v/>
      </c>
      <c r="K14" s="2" t="str">
        <f>IFERROR(HYPERLINK(get_Location(ROW(),COLUMN())),"")</f>
        <v/>
      </c>
      <c r="L14" s="2" t="str">
        <f>IFERROR(HYPERLINK(get_Location(ROW(),COLUMN())),"")</f>
        <v/>
      </c>
      <c r="M14" s="2" t="str">
        <f>IFERROR(HYPERLINK(get_Location(ROW(),COLUMN())),"")</f>
        <v/>
      </c>
      <c r="N14" s="2" t="str">
        <f>IFERROR(HYPERLINK(get_Location(ROW(),COLUMN())),"")</f>
        <v/>
      </c>
      <c r="O14" s="2" t="str">
        <f>IFERROR(HYPERLINK(get_Location(ROW(),COLUMN())),"")</f>
        <v/>
      </c>
      <c r="P14" s="2" t="str">
        <f>IFERROR(HYPERLINK(get_Location(ROW(),COLUMN())),"")</f>
        <v/>
      </c>
      <c r="Q14" s="2" t="str">
        <f>IFERROR(HYPERLINK(get_Location(ROW(),COLUMN())),"")</f>
        <v/>
      </c>
      <c r="R14" s="2" t="str">
        <f>IFERROR(HYPERLINK(get_Location(ROW(),COLUMN())),"")</f>
        <v/>
      </c>
      <c r="S14" s="2" t="str">
        <f>IFERROR(HYPERLINK(get_Location(ROW(),COLUMN())),"")</f>
        <v/>
      </c>
      <c r="T14" s="2" t="str">
        <f>IFERROR(HYPERLINK(get_Location(ROW(),COLUMN())),"")</f>
        <v/>
      </c>
      <c r="U14" s="2" t="str">
        <f>IFERROR(HYPERLINK(get_Location(ROW(),COLUMN())),"")</f>
        <v/>
      </c>
      <c r="V14" s="2" t="str">
        <f>IFERROR(HYPERLINK(get_Location(ROW(),COLUMN())),"")</f>
        <v/>
      </c>
      <c r="W14" s="2" t="str">
        <f>IFERROR(HYPERLINK(get_Location(ROW(),COLUMN())),"")</f>
        <v/>
      </c>
      <c r="X14" s="2" t="str">
        <f>IFERROR(HYPERLINK(get_Location(ROW(),COLUMN())),"")</f>
        <v/>
      </c>
      <c r="Y14" s="2" t="str">
        <f>IFERROR(HYPERLINK(get_Location(ROW(),COLUMN())),"")</f>
        <v/>
      </c>
      <c r="Z14" s="2" t="str">
        <f>IFERROR(HYPERLINK(get_Location(ROW(),COLUMN())),"")</f>
        <v/>
      </c>
      <c r="AA14" s="2" t="str">
        <f>IFERROR(HYPERLINK(get_Location(ROW(),COLUMN())),"")</f>
        <v/>
      </c>
      <c r="AB14" s="2" t="str">
        <f>IFERROR(HYPERLINK(get_Location(ROW(),COLUMN())),"")</f>
        <v/>
      </c>
      <c r="AC14" s="2" t="str">
        <f>IFERROR(HYPERLINK(get_Location(ROW(),COLUMN())),"")</f>
        <v/>
      </c>
      <c r="AD14" s="2" t="str">
        <f>IFERROR(HYPERLINK(get_Location(ROW(),COLUMN())),"")</f>
        <v/>
      </c>
      <c r="AE14" s="2" t="str">
        <f>IFERROR(HYPERLINK(get_Location(ROW(),COLUMN())),"")</f>
        <v/>
      </c>
      <c r="AF14" s="2" t="str">
        <f>IFERROR(HYPERLINK(get_Location(ROW(),COLUMN())),"")</f>
        <v/>
      </c>
      <c r="AG14" s="2" t="str">
        <f>IFERROR(HYPERLINK(get_Location(ROW(),COLUMN())),"")</f>
        <v/>
      </c>
      <c r="AH14" s="2" t="str">
        <f>IFERROR(HYPERLINK(get_Location(ROW(),COLUMN())),"")</f>
        <v/>
      </c>
      <c r="AI14" s="2" t="str">
        <f>IFERROR(HYPERLINK(get_Location(ROW(),COLUMN())),"")</f>
        <v/>
      </c>
      <c r="AJ14" s="2" t="str">
        <f>IFERROR(HYPERLINK(get_Location(ROW(),COLUMN())),"")</f>
        <v/>
      </c>
      <c r="AK14" s="2" t="str">
        <f>IFERROR(HYPERLINK(get_Location(ROW(),COLUMN())),"")</f>
        <v/>
      </c>
      <c r="AL14" s="2" t="str">
        <f>IFERROR(HYPERLINK(get_Location(ROW(),COLUMN())),"")</f>
        <v/>
      </c>
      <c r="AM14" s="2" t="str">
        <f>IFERROR(HYPERLINK(get_Location(ROW(),COLUMN())),"")</f>
        <v/>
      </c>
      <c r="AN14" s="2" t="str">
        <f>IFERROR(HYPERLINK(get_Location(ROW(),COLUMN())),"")</f>
        <v/>
      </c>
      <c r="AO14" s="2" t="str">
        <f>IFERROR(HYPERLINK(get_Location(ROW(),COLUMN())),"")</f>
        <v/>
      </c>
      <c r="AP14" s="2" t="str">
        <f>IFERROR(HYPERLINK(get_Location(ROW(),COLUMN())),"")</f>
        <v/>
      </c>
      <c r="AQ14" s="2" t="str">
        <f>IFERROR(HYPERLINK(get_Location(ROW(),COLUMN())),"")</f>
        <v/>
      </c>
      <c r="AR14" s="2" t="str">
        <f>IFERROR(HYPERLINK(get_Location(ROW(),COLUMN())),"")</f>
        <v/>
      </c>
      <c r="AS14" s="2" t="str">
        <f>IFERROR(HYPERLINK(get_Location(ROW(),COLUMN())),"")</f>
        <v/>
      </c>
      <c r="AT14" s="2" t="str">
        <f>IFERROR(HYPERLINK(get_Location(ROW(),COLUMN())),"")</f>
        <v/>
      </c>
      <c r="AU14" s="2" t="str">
        <f>IFERROR(HYPERLINK(get_Location(ROW(),COLUMN())),"")</f>
        <v/>
      </c>
      <c r="AV14" s="2" t="str">
        <f>IFERROR(HYPERLINK(get_Location(ROW(),COLUMN())),"")</f>
        <v/>
      </c>
      <c r="AW14" s="2" t="str">
        <f>IFERROR(HYPERLINK(get_Location(ROW(),COLUMN())),"")</f>
        <v/>
      </c>
      <c r="AX14" s="2" t="str">
        <f>IFERROR(HYPERLINK(get_Location(ROW(),COLUMN())),"")</f>
        <v/>
      </c>
      <c r="AY14" s="2" t="str">
        <f>IFERROR(HYPERLINK(get_Location(ROW(),COLUMN())),"")</f>
        <v/>
      </c>
      <c r="AZ14" s="2" t="str">
        <f>IFERROR(HYPERLINK(get_Location(ROW(),COLUMN())),"")</f>
        <v/>
      </c>
      <c r="BA14" s="2" t="str">
        <f>IFERROR(HYPERLINK(get_Location(ROW(),COLUMN())),"")</f>
        <v/>
      </c>
      <c r="BB14" s="2" t="str">
        <f>IFERROR(HYPERLINK(get_Location(ROW(),COLUMN())),"")</f>
        <v/>
      </c>
      <c r="BC14" s="2" t="str">
        <f>IFERROR(HYPERLINK(get_Location(ROW(),COLUMN())),"")</f>
        <v/>
      </c>
      <c r="BD14" s="2" t="str">
        <f>IFERROR(HYPERLINK(get_Location(ROW(),COLUMN())),"")</f>
        <v/>
      </c>
      <c r="BE14" s="2" t="str">
        <f>IFERROR(HYPERLINK(get_Location(ROW(),COLUMN())),"")</f>
        <v/>
      </c>
      <c r="BF14" s="2" t="str">
        <f>IFERROR(HYPERLINK(get_Location(ROW(),COLUMN())),"")</f>
        <v/>
      </c>
      <c r="BG14" s="2" t="str">
        <f>IFERROR(HYPERLINK(get_Location(ROW(),COLUMN())),"")</f>
        <v/>
      </c>
      <c r="BH14" s="1"/>
      <c r="BI14" s="1"/>
      <c r="BJ14" s="24" t="s">
        <v>88</v>
      </c>
      <c r="BK14" s="24">
        <f>analysis!Q3</f>
        <v>82625</v>
      </c>
      <c r="BL14" s="25">
        <f>BK14/analysis!$N$3</f>
        <v>1.3598065379992074E-2</v>
      </c>
      <c r="BM14" s="1"/>
    </row>
    <row r="15" spans="1:65" ht="8.4499999999999993" customHeight="1" x14ac:dyDescent="0.2">
      <c r="A15" s="2" t="str">
        <f>IFERROR(HYPERLINK(get_Location(ROW(),COLUMN())),"")</f>
        <v/>
      </c>
      <c r="B15" s="2" t="str">
        <f>IFERROR(HYPERLINK(get_Location(ROW(),COLUMN())),"")</f>
        <v/>
      </c>
      <c r="C15" s="2" t="str">
        <f>IFERROR(HYPERLINK(get_Location(ROW(),COLUMN())),"")</f>
        <v/>
      </c>
      <c r="D15" s="2" t="str">
        <f>IFERROR(HYPERLINK(get_Location(ROW(),COLUMN())),"")</f>
        <v/>
      </c>
      <c r="E15" s="2" t="str">
        <f>IFERROR(HYPERLINK(get_Location(ROW(),COLUMN())),"")</f>
        <v/>
      </c>
      <c r="F15" s="2" t="str">
        <f>IFERROR(HYPERLINK(get_Location(ROW(),COLUMN())),"")</f>
        <v/>
      </c>
      <c r="G15" s="2" t="str">
        <f>IFERROR(HYPERLINK(get_Location(ROW(),COLUMN())),"")</f>
        <v/>
      </c>
      <c r="H15" s="2" t="str">
        <f>IFERROR(HYPERLINK(get_Location(ROW(),COLUMN())),"")</f>
        <v/>
      </c>
      <c r="I15" s="2" t="str">
        <f>IFERROR(HYPERLINK(get_Location(ROW(),COLUMN())),"")</f>
        <v/>
      </c>
      <c r="J15" s="2" t="str">
        <f>IFERROR(HYPERLINK(get_Location(ROW(),COLUMN())),"")</f>
        <v/>
      </c>
      <c r="K15" s="2" t="str">
        <f>IFERROR(HYPERLINK(get_Location(ROW(),COLUMN())),"")</f>
        <v/>
      </c>
      <c r="L15" s="2" t="str">
        <f>IFERROR(HYPERLINK(get_Location(ROW(),COLUMN())),"")</f>
        <v/>
      </c>
      <c r="M15" s="2" t="str">
        <f>IFERROR(HYPERLINK(get_Location(ROW(),COLUMN())),"")</f>
        <v/>
      </c>
      <c r="N15" s="2" t="str">
        <f>IFERROR(HYPERLINK(get_Location(ROW(),COLUMN())),"")</f>
        <v/>
      </c>
      <c r="O15" s="2" t="str">
        <f>IFERROR(HYPERLINK(get_Location(ROW(),COLUMN())),"")</f>
        <v/>
      </c>
      <c r="P15" s="2" t="str">
        <f>IFERROR(HYPERLINK(get_Location(ROW(),COLUMN())),"")</f>
        <v/>
      </c>
      <c r="Q15" s="2" t="str">
        <f>IFERROR(HYPERLINK(get_Location(ROW(),COLUMN())),"")</f>
        <v/>
      </c>
      <c r="R15" s="2" t="str">
        <f>IFERROR(HYPERLINK(get_Location(ROW(),COLUMN())),"")</f>
        <v/>
      </c>
      <c r="S15" s="2" t="str">
        <f>IFERROR(HYPERLINK(get_Location(ROW(),COLUMN())),"")</f>
        <v/>
      </c>
      <c r="T15" s="2" t="str">
        <f>IFERROR(HYPERLINK(get_Location(ROW(),COLUMN())),"")</f>
        <v/>
      </c>
      <c r="U15" s="2" t="str">
        <f>IFERROR(HYPERLINK(get_Location(ROW(),COLUMN())),"")</f>
        <v/>
      </c>
      <c r="V15" s="2" t="str">
        <f>IFERROR(HYPERLINK(get_Location(ROW(),COLUMN())),"")</f>
        <v/>
      </c>
      <c r="W15" s="2" t="str">
        <f>IFERROR(HYPERLINK(get_Location(ROW(),COLUMN())),"")</f>
        <v/>
      </c>
      <c r="X15" s="2" t="str">
        <f>IFERROR(HYPERLINK(get_Location(ROW(),COLUMN())),"")</f>
        <v/>
      </c>
      <c r="Y15" s="2" t="str">
        <f>IFERROR(HYPERLINK(get_Location(ROW(),COLUMN())),"")</f>
        <v/>
      </c>
      <c r="Z15" s="2" t="str">
        <f>IFERROR(HYPERLINK(get_Location(ROW(),COLUMN())),"")</f>
        <v/>
      </c>
      <c r="AA15" s="2" t="str">
        <f>IFERROR(HYPERLINK(get_Location(ROW(),COLUMN())),"")</f>
        <v/>
      </c>
      <c r="AB15" s="2" t="str">
        <f>IFERROR(HYPERLINK(get_Location(ROW(),COLUMN())),"")</f>
        <v/>
      </c>
      <c r="AC15" s="2" t="str">
        <f>IFERROR(HYPERLINK(get_Location(ROW(),COLUMN())),"")</f>
        <v/>
      </c>
      <c r="AD15" s="2" t="str">
        <f>IFERROR(HYPERLINK(get_Location(ROW(),COLUMN())),"")</f>
        <v/>
      </c>
      <c r="AE15" s="2" t="str">
        <f>IFERROR(HYPERLINK(get_Location(ROW(),COLUMN())),"")</f>
        <v/>
      </c>
      <c r="AF15" s="2" t="str">
        <f>IFERROR(HYPERLINK(get_Location(ROW(),COLUMN())),"")</f>
        <v/>
      </c>
      <c r="AG15" s="2" t="str">
        <f>IFERROR(HYPERLINK(get_Location(ROW(),COLUMN())),"")</f>
        <v/>
      </c>
      <c r="AH15" s="2" t="str">
        <f>IFERROR(HYPERLINK(get_Location(ROW(),COLUMN())),"")</f>
        <v/>
      </c>
      <c r="AI15" s="2" t="str">
        <f>IFERROR(HYPERLINK(get_Location(ROW(),COLUMN())),"")</f>
        <v/>
      </c>
      <c r="AJ15" s="2" t="str">
        <f>IFERROR(HYPERLINK(get_Location(ROW(),COLUMN())),"")</f>
        <v/>
      </c>
      <c r="AK15" s="2" t="str">
        <f>IFERROR(HYPERLINK(get_Location(ROW(),COLUMN())),"")</f>
        <v/>
      </c>
      <c r="AL15" s="2" t="str">
        <f>IFERROR(HYPERLINK(get_Location(ROW(),COLUMN())),"")</f>
        <v/>
      </c>
      <c r="AM15" s="2" t="str">
        <f>IFERROR(HYPERLINK(get_Location(ROW(),COLUMN())),"")</f>
        <v/>
      </c>
      <c r="AN15" s="2" t="str">
        <f>IFERROR(HYPERLINK(get_Location(ROW(),COLUMN())),"")</f>
        <v/>
      </c>
      <c r="AO15" s="2" t="str">
        <f>IFERROR(HYPERLINK(get_Location(ROW(),COLUMN())),"")</f>
        <v/>
      </c>
      <c r="AP15" s="2" t="str">
        <f>IFERROR(HYPERLINK(get_Location(ROW(),COLUMN())),"")</f>
        <v/>
      </c>
      <c r="AQ15" s="2" t="str">
        <f>IFERROR(HYPERLINK(get_Location(ROW(),COLUMN())),"")</f>
        <v/>
      </c>
      <c r="AR15" s="2" t="str">
        <f>IFERROR(HYPERLINK(get_Location(ROW(),COLUMN())),"")</f>
        <v/>
      </c>
      <c r="AS15" s="2" t="str">
        <f>IFERROR(HYPERLINK(get_Location(ROW(),COLUMN())),"")</f>
        <v/>
      </c>
      <c r="AT15" s="2" t="str">
        <f>IFERROR(HYPERLINK(get_Location(ROW(),COLUMN())),"")</f>
        <v/>
      </c>
      <c r="AU15" s="2" t="str">
        <f>IFERROR(HYPERLINK(get_Location(ROW(),COLUMN())),"")</f>
        <v/>
      </c>
      <c r="AV15" s="2" t="str">
        <f>IFERROR(HYPERLINK(get_Location(ROW(),COLUMN())),"")</f>
        <v/>
      </c>
      <c r="AW15" s="2" t="str">
        <f>IFERROR(HYPERLINK(get_Location(ROW(),COLUMN())),"")</f>
        <v/>
      </c>
      <c r="AX15" s="2" t="str">
        <f>IFERROR(HYPERLINK(get_Location(ROW(),COLUMN())),"")</f>
        <v/>
      </c>
      <c r="AY15" s="2" t="str">
        <f>IFERROR(HYPERLINK(get_Location(ROW(),COLUMN())),"")</f>
        <v/>
      </c>
      <c r="AZ15" s="2" t="str">
        <f>IFERROR(HYPERLINK(get_Location(ROW(),COLUMN())),"")</f>
        <v/>
      </c>
      <c r="BA15" s="2" t="str">
        <f>IFERROR(HYPERLINK(get_Location(ROW(),COLUMN())),"")</f>
        <v/>
      </c>
      <c r="BB15" s="2" t="str">
        <f>IFERROR(HYPERLINK(get_Location(ROW(),COLUMN())),"")</f>
        <v/>
      </c>
      <c r="BC15" s="2" t="str">
        <f>IFERROR(HYPERLINK(get_Location(ROW(),COLUMN())),"")</f>
        <v/>
      </c>
      <c r="BD15" s="2" t="str">
        <f>IFERROR(HYPERLINK(get_Location(ROW(),COLUMN())),"")</f>
        <v/>
      </c>
      <c r="BE15" s="2" t="str">
        <f>IFERROR(HYPERLINK(get_Location(ROW(),COLUMN())),"")</f>
        <v/>
      </c>
      <c r="BF15" s="2" t="str">
        <f>IFERROR(HYPERLINK(get_Location(ROW(),COLUMN())),"")</f>
        <v/>
      </c>
      <c r="BG15" s="2" t="str">
        <f>IFERROR(HYPERLINK(get_Location(ROW(),COLUMN())),"")</f>
        <v/>
      </c>
      <c r="BH15" s="1"/>
      <c r="BI15" s="1"/>
      <c r="BJ15" s="24"/>
      <c r="BK15" s="24"/>
      <c r="BL15" s="25"/>
      <c r="BM15" s="1"/>
    </row>
    <row r="16" spans="1:65" ht="8.4499999999999993" customHeight="1" x14ac:dyDescent="0.2">
      <c r="A16" s="2" t="str">
        <f>IFERROR(HYPERLINK(get_Location(ROW(),COLUMN())),"")</f>
        <v/>
      </c>
      <c r="B16" s="2" t="str">
        <f>IFERROR(HYPERLINK(get_Location(ROW(),COLUMN())),"")</f>
        <v/>
      </c>
      <c r="C16" s="2" t="str">
        <f>IFERROR(HYPERLINK(get_Location(ROW(),COLUMN())),"")</f>
        <v/>
      </c>
      <c r="D16" s="2" t="str">
        <f>IFERROR(HYPERLINK(get_Location(ROW(),COLUMN())),"")</f>
        <v/>
      </c>
      <c r="E16" s="2" t="str">
        <f>IFERROR(HYPERLINK(get_Location(ROW(),COLUMN())),"")</f>
        <v/>
      </c>
      <c r="F16" s="2" t="str">
        <f>IFERROR(HYPERLINK(get_Location(ROW(),COLUMN())),"")</f>
        <v/>
      </c>
      <c r="G16" s="2" t="str">
        <f>IFERROR(HYPERLINK(get_Location(ROW(),COLUMN())),"")</f>
        <v/>
      </c>
      <c r="H16" s="2" t="str">
        <f>IFERROR(HYPERLINK(get_Location(ROW(),COLUMN())),"")</f>
        <v/>
      </c>
      <c r="I16" s="2" t="str">
        <f>IFERROR(HYPERLINK(get_Location(ROW(),COLUMN())),"")</f>
        <v/>
      </c>
      <c r="J16" s="2" t="str">
        <f>IFERROR(HYPERLINK(get_Location(ROW(),COLUMN())),"")</f>
        <v/>
      </c>
      <c r="K16" s="2" t="str">
        <f>IFERROR(HYPERLINK(get_Location(ROW(),COLUMN())),"")</f>
        <v/>
      </c>
      <c r="L16" s="2" t="str">
        <f>IFERROR(HYPERLINK(get_Location(ROW(),COLUMN())),"")</f>
        <v/>
      </c>
      <c r="M16" s="2" t="str">
        <f>IFERROR(HYPERLINK(get_Location(ROW(),COLUMN())),"")</f>
        <v/>
      </c>
      <c r="N16" s="2" t="str">
        <f>IFERROR(HYPERLINK(get_Location(ROW(),COLUMN())),"")</f>
        <v/>
      </c>
      <c r="O16" s="2" t="str">
        <f>IFERROR(HYPERLINK(get_Location(ROW(),COLUMN())),"")</f>
        <v/>
      </c>
      <c r="P16" s="2" t="str">
        <f>IFERROR(HYPERLINK(get_Location(ROW(),COLUMN())),"")</f>
        <v/>
      </c>
      <c r="Q16" s="2" t="str">
        <f>IFERROR(HYPERLINK(get_Location(ROW(),COLUMN())),"")</f>
        <v/>
      </c>
      <c r="R16" s="2" t="str">
        <f>IFERROR(HYPERLINK(get_Location(ROW(),COLUMN())),"")</f>
        <v/>
      </c>
      <c r="S16" s="2" t="str">
        <f>IFERROR(HYPERLINK(get_Location(ROW(),COLUMN())),"")</f>
        <v/>
      </c>
      <c r="T16" s="2" t="str">
        <f>IFERROR(HYPERLINK(get_Location(ROW(),COLUMN())),"")</f>
        <v/>
      </c>
      <c r="U16" s="2" t="str">
        <f>IFERROR(HYPERLINK(get_Location(ROW(),COLUMN())),"")</f>
        <v/>
      </c>
      <c r="V16" s="2" t="str">
        <f>IFERROR(HYPERLINK(get_Location(ROW(),COLUMN())),"")</f>
        <v/>
      </c>
      <c r="W16" s="2" t="str">
        <f>IFERROR(HYPERLINK(get_Location(ROW(),COLUMN())),"")</f>
        <v/>
      </c>
      <c r="X16" s="2" t="str">
        <f>IFERROR(HYPERLINK(get_Location(ROW(),COLUMN())),"")</f>
        <v/>
      </c>
      <c r="Y16" s="2" t="str">
        <f>IFERROR(HYPERLINK(get_Location(ROW(),COLUMN())),"")</f>
        <v/>
      </c>
      <c r="Z16" s="2" t="str">
        <f>IFERROR(HYPERLINK(get_Location(ROW(),COLUMN())),"")</f>
        <v/>
      </c>
      <c r="AA16" s="2" t="str">
        <f>IFERROR(HYPERLINK(get_Location(ROW(),COLUMN())),"")</f>
        <v/>
      </c>
      <c r="AB16" s="2" t="str">
        <f>IFERROR(HYPERLINK(get_Location(ROW(),COLUMN())),"")</f>
        <v/>
      </c>
      <c r="AC16" s="2" t="str">
        <f>IFERROR(HYPERLINK(get_Location(ROW(),COLUMN())),"")</f>
        <v/>
      </c>
      <c r="AD16" s="2" t="str">
        <f>IFERROR(HYPERLINK(get_Location(ROW(),COLUMN())),"")</f>
        <v/>
      </c>
      <c r="AE16" s="2" t="str">
        <f>IFERROR(HYPERLINK(get_Location(ROW(),COLUMN())),"")</f>
        <v/>
      </c>
      <c r="AF16" s="2" t="str">
        <f>IFERROR(HYPERLINK(get_Location(ROW(),COLUMN())),"")</f>
        <v/>
      </c>
      <c r="AG16" s="2" t="str">
        <f>IFERROR(HYPERLINK(get_Location(ROW(),COLUMN())),"")</f>
        <v/>
      </c>
      <c r="AH16" s="2" t="str">
        <f>IFERROR(HYPERLINK(get_Location(ROW(),COLUMN())),"")</f>
        <v/>
      </c>
      <c r="AI16" s="2" t="str">
        <f>IFERROR(HYPERLINK(get_Location(ROW(),COLUMN())),"")</f>
        <v/>
      </c>
      <c r="AJ16" s="2" t="str">
        <f>IFERROR(HYPERLINK(get_Location(ROW(),COLUMN())),"")</f>
        <v/>
      </c>
      <c r="AK16" s="2" t="str">
        <f>IFERROR(HYPERLINK(get_Location(ROW(),COLUMN())),"")</f>
        <v/>
      </c>
      <c r="AL16" s="2" t="str">
        <f>IFERROR(HYPERLINK(get_Location(ROW(),COLUMN())),"")</f>
        <v/>
      </c>
      <c r="AM16" s="2" t="str">
        <f>IFERROR(HYPERLINK(get_Location(ROW(),COLUMN())),"")</f>
        <v/>
      </c>
      <c r="AN16" s="2" t="str">
        <f>IFERROR(HYPERLINK(get_Location(ROW(),COLUMN())),"")</f>
        <v/>
      </c>
      <c r="AO16" s="2" t="str">
        <f>IFERROR(HYPERLINK(get_Location(ROW(),COLUMN())),"")</f>
        <v/>
      </c>
      <c r="AP16" s="2" t="str">
        <f>IFERROR(HYPERLINK(get_Location(ROW(),COLUMN())),"")</f>
        <v/>
      </c>
      <c r="AQ16" s="2" t="str">
        <f>IFERROR(HYPERLINK(get_Location(ROW(),COLUMN())),"")</f>
        <v/>
      </c>
      <c r="AR16" s="2" t="str">
        <f>IFERROR(HYPERLINK(get_Location(ROW(),COLUMN())),"")</f>
        <v/>
      </c>
      <c r="AS16" s="2" t="str">
        <f>IFERROR(HYPERLINK(get_Location(ROW(),COLUMN())),"")</f>
        <v/>
      </c>
      <c r="AT16" s="2" t="str">
        <f>IFERROR(HYPERLINK(get_Location(ROW(),COLUMN())),"")</f>
        <v/>
      </c>
      <c r="AU16" s="2" t="str">
        <f>IFERROR(HYPERLINK(get_Location(ROW(),COLUMN())),"")</f>
        <v/>
      </c>
      <c r="AV16" s="2" t="str">
        <f>IFERROR(HYPERLINK(get_Location(ROW(),COLUMN())),"")</f>
        <v/>
      </c>
      <c r="AW16" s="2" t="str">
        <f>IFERROR(HYPERLINK(get_Location(ROW(),COLUMN())),"")</f>
        <v/>
      </c>
      <c r="AX16" s="2" t="str">
        <f>IFERROR(HYPERLINK(get_Location(ROW(),COLUMN())),"")</f>
        <v/>
      </c>
      <c r="AY16" s="2" t="str">
        <f>IFERROR(HYPERLINK(get_Location(ROW(),COLUMN())),"")</f>
        <v/>
      </c>
      <c r="AZ16" s="2" t="str">
        <f>IFERROR(HYPERLINK(get_Location(ROW(),COLUMN())),"")</f>
        <v/>
      </c>
      <c r="BA16" s="2" t="str">
        <f>IFERROR(HYPERLINK(get_Location(ROW(),COLUMN())),"")</f>
        <v/>
      </c>
      <c r="BB16" s="2" t="str">
        <f>IFERROR(HYPERLINK(get_Location(ROW(),COLUMN())),"")</f>
        <v/>
      </c>
      <c r="BC16" s="2" t="str">
        <f>IFERROR(HYPERLINK(get_Location(ROW(),COLUMN())),"")</f>
        <v/>
      </c>
      <c r="BD16" s="2" t="str">
        <f>IFERROR(HYPERLINK(get_Location(ROW(),COLUMN())),"")</f>
        <v/>
      </c>
      <c r="BE16" s="2" t="str">
        <f>IFERROR(HYPERLINK(get_Location(ROW(),COLUMN())),"")</f>
        <v/>
      </c>
      <c r="BF16" s="2" t="str">
        <f>IFERROR(HYPERLINK(get_Location(ROW(),COLUMN())),"")</f>
        <v/>
      </c>
      <c r="BG16" s="2" t="str">
        <f>IFERROR(HYPERLINK(get_Location(ROW(),COLUMN())),"")</f>
        <v/>
      </c>
      <c r="BH16" s="1"/>
      <c r="BI16" s="1"/>
      <c r="BJ16" s="24"/>
      <c r="BK16" s="24"/>
      <c r="BL16" s="25"/>
      <c r="BM16" s="1"/>
    </row>
    <row r="17" spans="1:65" ht="8.4499999999999993" customHeight="1" x14ac:dyDescent="0.2">
      <c r="A17" s="2" t="str">
        <f>IFERROR(HYPERLINK(get_Location(ROW(),COLUMN())),"")</f>
        <v/>
      </c>
      <c r="B17" s="2" t="str">
        <f>IFERROR(HYPERLINK(get_Location(ROW(),COLUMN())),"")</f>
        <v/>
      </c>
      <c r="C17" s="2" t="str">
        <f>IFERROR(HYPERLINK(get_Location(ROW(),COLUMN())),"")</f>
        <v/>
      </c>
      <c r="D17" s="2" t="str">
        <f>IFERROR(HYPERLINK(get_Location(ROW(),COLUMN())),"")</f>
        <v/>
      </c>
      <c r="E17" s="2" t="str">
        <f>IFERROR(HYPERLINK(get_Location(ROW(),COLUMN())),"")</f>
        <v/>
      </c>
      <c r="F17" s="2" t="str">
        <f>IFERROR(HYPERLINK(get_Location(ROW(),COLUMN())),"")</f>
        <v/>
      </c>
      <c r="G17" s="2" t="str">
        <f>IFERROR(HYPERLINK(get_Location(ROW(),COLUMN())),"")</f>
        <v/>
      </c>
      <c r="H17" s="2" t="str">
        <f>IFERROR(HYPERLINK(get_Location(ROW(),COLUMN())),"")</f>
        <v/>
      </c>
      <c r="I17" s="2" t="str">
        <f>IFERROR(HYPERLINK(get_Location(ROW(),COLUMN())),"")</f>
        <v/>
      </c>
      <c r="J17" s="2" t="str">
        <f>IFERROR(HYPERLINK(get_Location(ROW(),COLUMN())),"")</f>
        <v/>
      </c>
      <c r="K17" s="2" t="str">
        <f>IFERROR(HYPERLINK(get_Location(ROW(),COLUMN())),"")</f>
        <v/>
      </c>
      <c r="L17" s="2" t="str">
        <f>IFERROR(HYPERLINK(get_Location(ROW(),COLUMN())),"")</f>
        <v/>
      </c>
      <c r="M17" s="2" t="str">
        <f>IFERROR(HYPERLINK(get_Location(ROW(),COLUMN())),"")</f>
        <v/>
      </c>
      <c r="N17" s="2" t="str">
        <f>IFERROR(HYPERLINK(get_Location(ROW(),COLUMN())),"")</f>
        <v/>
      </c>
      <c r="O17" s="2" t="str">
        <f>IFERROR(HYPERLINK(get_Location(ROW(),COLUMN())),"")</f>
        <v/>
      </c>
      <c r="P17" s="2" t="str">
        <f>IFERROR(HYPERLINK(get_Location(ROW(),COLUMN())),"")</f>
        <v/>
      </c>
      <c r="Q17" s="2" t="str">
        <f>IFERROR(HYPERLINK(get_Location(ROW(),COLUMN())),"")</f>
        <v/>
      </c>
      <c r="R17" s="2" t="str">
        <f>IFERROR(HYPERLINK(get_Location(ROW(),COLUMN())),"")</f>
        <v/>
      </c>
      <c r="S17" s="2" t="str">
        <f>IFERROR(HYPERLINK(get_Location(ROW(),COLUMN())),"")</f>
        <v/>
      </c>
      <c r="T17" s="2" t="str">
        <f>IFERROR(HYPERLINK(get_Location(ROW(),COLUMN())),"")</f>
        <v/>
      </c>
      <c r="U17" s="2" t="str">
        <f>IFERROR(HYPERLINK(get_Location(ROW(),COLUMN())),"")</f>
        <v/>
      </c>
      <c r="V17" s="2" t="str">
        <f>IFERROR(HYPERLINK(get_Location(ROW(),COLUMN())),"")</f>
        <v/>
      </c>
      <c r="W17" s="2" t="str">
        <f>IFERROR(HYPERLINK(get_Location(ROW(),COLUMN())),"")</f>
        <v/>
      </c>
      <c r="X17" s="2" t="str">
        <f>IFERROR(HYPERLINK(get_Location(ROW(),COLUMN())),"")</f>
        <v/>
      </c>
      <c r="Y17" s="2" t="str">
        <f>IFERROR(HYPERLINK(get_Location(ROW(),COLUMN())),"")</f>
        <v/>
      </c>
      <c r="Z17" s="2" t="str">
        <f>IFERROR(HYPERLINK(get_Location(ROW(),COLUMN())),"")</f>
        <v/>
      </c>
      <c r="AA17" s="2" t="str">
        <f>IFERROR(HYPERLINK(get_Location(ROW(),COLUMN())),"")</f>
        <v/>
      </c>
      <c r="AB17" s="2" t="str">
        <f>IFERROR(HYPERLINK(get_Location(ROW(),COLUMN())),"")</f>
        <v/>
      </c>
      <c r="AC17" s="2" t="str">
        <f>IFERROR(HYPERLINK(get_Location(ROW(),COLUMN())),"")</f>
        <v/>
      </c>
      <c r="AD17" s="2" t="str">
        <f>IFERROR(HYPERLINK(get_Location(ROW(),COLUMN())),"")</f>
        <v/>
      </c>
      <c r="AE17" s="2" t="str">
        <f>IFERROR(HYPERLINK(get_Location(ROW(),COLUMN())),"")</f>
        <v/>
      </c>
      <c r="AF17" s="2" t="str">
        <f>IFERROR(HYPERLINK(get_Location(ROW(),COLUMN())),"")</f>
        <v/>
      </c>
      <c r="AG17" s="2" t="str">
        <f>IFERROR(HYPERLINK(get_Location(ROW(),COLUMN())),"")</f>
        <v/>
      </c>
      <c r="AH17" s="2" t="str">
        <f>IFERROR(HYPERLINK(get_Location(ROW(),COLUMN())),"")</f>
        <v/>
      </c>
      <c r="AI17" s="2" t="str">
        <f>IFERROR(HYPERLINK(get_Location(ROW(),COLUMN())),"")</f>
        <v/>
      </c>
      <c r="AJ17" s="2" t="str">
        <f>IFERROR(HYPERLINK(get_Location(ROW(),COLUMN())),"")</f>
        <v/>
      </c>
      <c r="AK17" s="2" t="str">
        <f>IFERROR(HYPERLINK(get_Location(ROW(),COLUMN())),"")</f>
        <v/>
      </c>
      <c r="AL17" s="2" t="str">
        <f>IFERROR(HYPERLINK(get_Location(ROW(),COLUMN())),"")</f>
        <v/>
      </c>
      <c r="AM17" s="2" t="str">
        <f>IFERROR(HYPERLINK(get_Location(ROW(),COLUMN())),"")</f>
        <v/>
      </c>
      <c r="AN17" s="2" t="str">
        <f>IFERROR(HYPERLINK(get_Location(ROW(),COLUMN())),"")</f>
        <v/>
      </c>
      <c r="AO17" s="2" t="str">
        <f>IFERROR(HYPERLINK(get_Location(ROW(),COLUMN())),"")</f>
        <v/>
      </c>
      <c r="AP17" s="2" t="str">
        <f>IFERROR(HYPERLINK(get_Location(ROW(),COLUMN())),"")</f>
        <v/>
      </c>
      <c r="AQ17" s="2" t="str">
        <f>IFERROR(HYPERLINK(get_Location(ROW(),COLUMN())),"")</f>
        <v/>
      </c>
      <c r="AR17" s="2" t="str">
        <f>IFERROR(HYPERLINK(get_Location(ROW(),COLUMN())),"")</f>
        <v/>
      </c>
      <c r="AS17" s="2" t="str">
        <f>IFERROR(HYPERLINK(get_Location(ROW(),COLUMN())),"")</f>
        <v/>
      </c>
      <c r="AT17" s="2" t="str">
        <f>IFERROR(HYPERLINK(get_Location(ROW(),COLUMN())),"")</f>
        <v/>
      </c>
      <c r="AU17" s="2" t="str">
        <f>IFERROR(HYPERLINK(get_Location(ROW(),COLUMN())),"")</f>
        <v/>
      </c>
      <c r="AV17" s="2" t="str">
        <f>IFERROR(HYPERLINK(get_Location(ROW(),COLUMN())),"")</f>
        <v/>
      </c>
      <c r="AW17" s="2" t="str">
        <f>IFERROR(HYPERLINK(get_Location(ROW(),COLUMN())),"")</f>
        <v/>
      </c>
      <c r="AX17" s="2" t="str">
        <f>IFERROR(HYPERLINK(get_Location(ROW(),COLUMN())),"")</f>
        <v/>
      </c>
      <c r="AY17" s="2" t="str">
        <f>IFERROR(HYPERLINK(get_Location(ROW(),COLUMN())),"")</f>
        <v/>
      </c>
      <c r="AZ17" s="2" t="str">
        <f>IFERROR(HYPERLINK(get_Location(ROW(),COLUMN())),"")</f>
        <v/>
      </c>
      <c r="BA17" s="2" t="str">
        <f>IFERROR(HYPERLINK(get_Location(ROW(),COLUMN())),"")</f>
        <v/>
      </c>
      <c r="BB17" s="2" t="str">
        <f>IFERROR(HYPERLINK(get_Location(ROW(),COLUMN())),"")</f>
        <v/>
      </c>
      <c r="BC17" s="2" t="str">
        <f>IFERROR(HYPERLINK(get_Location(ROW(),COLUMN())),"")</f>
        <v/>
      </c>
      <c r="BD17" s="2" t="str">
        <f>IFERROR(HYPERLINK(get_Location(ROW(),COLUMN())),"")</f>
        <v/>
      </c>
      <c r="BE17" s="2" t="str">
        <f>IFERROR(HYPERLINK(get_Location(ROW(),COLUMN())),"")</f>
        <v/>
      </c>
      <c r="BF17" s="2" t="str">
        <f>IFERROR(HYPERLINK(get_Location(ROW(),COLUMN())),"")</f>
        <v/>
      </c>
      <c r="BG17" s="2" t="str">
        <f>IFERROR(HYPERLINK(get_Location(ROW(),COLUMN())),"")</f>
        <v/>
      </c>
      <c r="BH17" s="1"/>
      <c r="BI17" s="1"/>
      <c r="BJ17" s="24" t="s">
        <v>87</v>
      </c>
      <c r="BK17" s="24">
        <f>analysis!R3</f>
        <v>29860</v>
      </c>
      <c r="BL17" s="25">
        <f>BK17/analysis!$N$3</f>
        <v>4.914229739746606E-3</v>
      </c>
      <c r="BM17" s="1"/>
    </row>
    <row r="18" spans="1:65" ht="8.4499999999999993" customHeight="1" x14ac:dyDescent="0.2">
      <c r="A18" s="2" t="str">
        <f>IFERROR(HYPERLINK(get_Location(ROW(),COLUMN())),"")</f>
        <v/>
      </c>
      <c r="B18" s="2" t="str">
        <f>IFERROR(HYPERLINK(get_Location(ROW(),COLUMN())),"")</f>
        <v/>
      </c>
      <c r="C18" s="2" t="str">
        <f>IFERROR(HYPERLINK(get_Location(ROW(),COLUMN())),"")</f>
        <v/>
      </c>
      <c r="D18" s="2" t="str">
        <f>IFERROR(HYPERLINK(get_Location(ROW(),COLUMN())),"")</f>
        <v/>
      </c>
      <c r="E18" s="2" t="str">
        <f>IFERROR(HYPERLINK(get_Location(ROW(),COLUMN())),"")</f>
        <v/>
      </c>
      <c r="F18" s="2" t="str">
        <f>IFERROR(HYPERLINK(get_Location(ROW(),COLUMN())),"")</f>
        <v/>
      </c>
      <c r="G18" s="2" t="str">
        <f>IFERROR(HYPERLINK(get_Location(ROW(),COLUMN())),"")</f>
        <v/>
      </c>
      <c r="H18" s="2" t="str">
        <f>IFERROR(HYPERLINK(get_Location(ROW(),COLUMN())),"")</f>
        <v/>
      </c>
      <c r="I18" s="2" t="str">
        <f>IFERROR(HYPERLINK(get_Location(ROW(),COLUMN())),"")</f>
        <v/>
      </c>
      <c r="J18" s="2" t="str">
        <f>IFERROR(HYPERLINK(get_Location(ROW(),COLUMN())),"")</f>
        <v/>
      </c>
      <c r="K18" s="2" t="str">
        <f>IFERROR(HYPERLINK(get_Location(ROW(),COLUMN())),"")</f>
        <v/>
      </c>
      <c r="L18" s="2" t="str">
        <f>IFERROR(HYPERLINK(get_Location(ROW(),COLUMN())),"")</f>
        <v/>
      </c>
      <c r="M18" s="2" t="str">
        <f>IFERROR(HYPERLINK(get_Location(ROW(),COLUMN())),"")</f>
        <v/>
      </c>
      <c r="N18" s="2" t="str">
        <f>IFERROR(HYPERLINK(get_Location(ROW(),COLUMN())),"")</f>
        <v/>
      </c>
      <c r="O18" s="2" t="str">
        <f>IFERROR(HYPERLINK(get_Location(ROW(),COLUMN())),"")</f>
        <v/>
      </c>
      <c r="P18" s="2" t="str">
        <f>IFERROR(HYPERLINK(get_Location(ROW(),COLUMN())),"")</f>
        <v/>
      </c>
      <c r="Q18" s="2" t="str">
        <f>IFERROR(HYPERLINK(get_Location(ROW(),COLUMN())),"")</f>
        <v/>
      </c>
      <c r="R18" s="2" t="str">
        <f>IFERROR(HYPERLINK(get_Location(ROW(),COLUMN())),"")</f>
        <v/>
      </c>
      <c r="S18" s="2" t="str">
        <f>IFERROR(HYPERLINK(get_Location(ROW(),COLUMN())),"")</f>
        <v/>
      </c>
      <c r="T18" s="2" t="str">
        <f>IFERROR(HYPERLINK(get_Location(ROW(),COLUMN())),"")</f>
        <v/>
      </c>
      <c r="U18" s="2" t="str">
        <f>IFERROR(HYPERLINK(get_Location(ROW(),COLUMN())),"")</f>
        <v/>
      </c>
      <c r="V18" s="2" t="str">
        <f>IFERROR(HYPERLINK(get_Location(ROW(),COLUMN())),"")</f>
        <v/>
      </c>
      <c r="W18" s="2" t="str">
        <f>IFERROR(HYPERLINK(get_Location(ROW(),COLUMN())),"")</f>
        <v/>
      </c>
      <c r="X18" s="2" t="str">
        <f>IFERROR(HYPERLINK(get_Location(ROW(),COLUMN())),"")</f>
        <v/>
      </c>
      <c r="Y18" s="2" t="str">
        <f>IFERROR(HYPERLINK(get_Location(ROW(),COLUMN())),"")</f>
        <v/>
      </c>
      <c r="Z18" s="2" t="str">
        <f>IFERROR(HYPERLINK(get_Location(ROW(),COLUMN())),"")</f>
        <v/>
      </c>
      <c r="AA18" s="2" t="str">
        <f>IFERROR(HYPERLINK(get_Location(ROW(),COLUMN())),"")</f>
        <v/>
      </c>
      <c r="AB18" s="2" t="str">
        <f>IFERROR(HYPERLINK(get_Location(ROW(),COLUMN())),"")</f>
        <v/>
      </c>
      <c r="AC18" s="2" t="str">
        <f>IFERROR(HYPERLINK(get_Location(ROW(),COLUMN())),"")</f>
        <v/>
      </c>
      <c r="AD18" s="2" t="str">
        <f>IFERROR(HYPERLINK(get_Location(ROW(),COLUMN())),"")</f>
        <v/>
      </c>
      <c r="AE18" s="2" t="str">
        <f>IFERROR(HYPERLINK(get_Location(ROW(),COLUMN())),"")</f>
        <v/>
      </c>
      <c r="AF18" s="2" t="str">
        <f>IFERROR(HYPERLINK(get_Location(ROW(),COLUMN())),"")</f>
        <v/>
      </c>
      <c r="AG18" s="2" t="str">
        <f>IFERROR(HYPERLINK(get_Location(ROW(),COLUMN())),"")</f>
        <v/>
      </c>
      <c r="AH18" s="2" t="str">
        <f>IFERROR(HYPERLINK(get_Location(ROW(),COLUMN())),"")</f>
        <v/>
      </c>
      <c r="AI18" s="2" t="str">
        <f>IFERROR(HYPERLINK(get_Location(ROW(),COLUMN())),"")</f>
        <v/>
      </c>
      <c r="AJ18" s="2" t="str">
        <f>IFERROR(HYPERLINK(get_Location(ROW(),COLUMN())),"")</f>
        <v/>
      </c>
      <c r="AK18" s="2" t="str">
        <f>IFERROR(HYPERLINK(get_Location(ROW(),COLUMN())),"")</f>
        <v/>
      </c>
      <c r="AL18" s="2" t="str">
        <f>IFERROR(HYPERLINK(get_Location(ROW(),COLUMN())),"")</f>
        <v/>
      </c>
      <c r="AM18" s="2" t="str">
        <f>IFERROR(HYPERLINK(get_Location(ROW(),COLUMN())),"")</f>
        <v/>
      </c>
      <c r="AN18" s="2" t="str">
        <f>IFERROR(HYPERLINK(get_Location(ROW(),COLUMN())),"")</f>
        <v/>
      </c>
      <c r="AO18" s="2" t="str">
        <f>IFERROR(HYPERLINK(get_Location(ROW(),COLUMN())),"")</f>
        <v/>
      </c>
      <c r="AP18" s="2" t="str">
        <f>IFERROR(HYPERLINK(get_Location(ROW(),COLUMN())),"")</f>
        <v/>
      </c>
      <c r="AQ18" s="2" t="str">
        <f>IFERROR(HYPERLINK(get_Location(ROW(),COLUMN())),"")</f>
        <v/>
      </c>
      <c r="AR18" s="2" t="str">
        <f>IFERROR(HYPERLINK(get_Location(ROW(),COLUMN())),"")</f>
        <v/>
      </c>
      <c r="AS18" s="2" t="str">
        <f>IFERROR(HYPERLINK(get_Location(ROW(),COLUMN())),"")</f>
        <v/>
      </c>
      <c r="AT18" s="2" t="str">
        <f>IFERROR(HYPERLINK(get_Location(ROW(),COLUMN())),"")</f>
        <v/>
      </c>
      <c r="AU18" s="2" t="str">
        <f>IFERROR(HYPERLINK(get_Location(ROW(),COLUMN())),"")</f>
        <v/>
      </c>
      <c r="AV18" s="2" t="str">
        <f>IFERROR(HYPERLINK(get_Location(ROW(),COLUMN())),"")</f>
        <v/>
      </c>
      <c r="AW18" s="2" t="str">
        <f>IFERROR(HYPERLINK(get_Location(ROW(),COLUMN())),"")</f>
        <v/>
      </c>
      <c r="AX18" s="2" t="str">
        <f>IFERROR(HYPERLINK(get_Location(ROW(),COLUMN())),"")</f>
        <v/>
      </c>
      <c r="AY18" s="2" t="str">
        <f>IFERROR(HYPERLINK(get_Location(ROW(),COLUMN())),"")</f>
        <v/>
      </c>
      <c r="AZ18" s="2" t="str">
        <f>IFERROR(HYPERLINK(get_Location(ROW(),COLUMN())),"")</f>
        <v/>
      </c>
      <c r="BA18" s="2" t="str">
        <f>IFERROR(HYPERLINK(get_Location(ROW(),COLUMN())),"")</f>
        <v/>
      </c>
      <c r="BB18" s="2" t="str">
        <f>IFERROR(HYPERLINK(get_Location(ROW(),COLUMN())),"")</f>
        <v/>
      </c>
      <c r="BC18" s="2" t="str">
        <f>IFERROR(HYPERLINK(get_Location(ROW(),COLUMN())),"")</f>
        <v/>
      </c>
      <c r="BD18" s="2" t="str">
        <f>IFERROR(HYPERLINK(get_Location(ROW(),COLUMN())),"")</f>
        <v/>
      </c>
      <c r="BE18" s="2" t="str">
        <f>IFERROR(HYPERLINK(get_Location(ROW(),COLUMN())),"")</f>
        <v/>
      </c>
      <c r="BF18" s="2" t="str">
        <f>IFERROR(HYPERLINK(get_Location(ROW(),COLUMN())),"")</f>
        <v/>
      </c>
      <c r="BG18" s="2" t="str">
        <f>IFERROR(HYPERLINK(get_Location(ROW(),COLUMN())),"")</f>
        <v/>
      </c>
      <c r="BH18" s="1"/>
      <c r="BI18" s="1"/>
      <c r="BJ18" s="24"/>
      <c r="BK18" s="24"/>
      <c r="BL18" s="25"/>
      <c r="BM18" s="1"/>
    </row>
    <row r="19" spans="1:65" ht="8.4499999999999993" customHeight="1" x14ac:dyDescent="0.2">
      <c r="A19" s="2" t="str">
        <f>IFERROR(HYPERLINK(get_Location(ROW(),COLUMN())),"")</f>
        <v/>
      </c>
      <c r="B19" s="2" t="str">
        <f>IFERROR(HYPERLINK(get_Location(ROW(),COLUMN())),"")</f>
        <v/>
      </c>
      <c r="C19" s="2" t="str">
        <f>IFERROR(HYPERLINK(get_Location(ROW(),COLUMN())),"")</f>
        <v/>
      </c>
      <c r="D19" s="2" t="str">
        <f>IFERROR(HYPERLINK(get_Location(ROW(),COLUMN())),"")</f>
        <v/>
      </c>
      <c r="E19" s="2" t="str">
        <f>IFERROR(HYPERLINK(get_Location(ROW(),COLUMN())),"")</f>
        <v/>
      </c>
      <c r="F19" s="2" t="str">
        <f>IFERROR(HYPERLINK(get_Location(ROW(),COLUMN())),"")</f>
        <v/>
      </c>
      <c r="G19" s="2" t="str">
        <f>IFERROR(HYPERLINK(get_Location(ROW(),COLUMN())),"")</f>
        <v/>
      </c>
      <c r="H19" s="2" t="str">
        <f>IFERROR(HYPERLINK(get_Location(ROW(),COLUMN())),"")</f>
        <v/>
      </c>
      <c r="I19" s="2" t="str">
        <f>IFERROR(HYPERLINK(get_Location(ROW(),COLUMN())),"")</f>
        <v/>
      </c>
      <c r="J19" s="2" t="str">
        <f>IFERROR(HYPERLINK(get_Location(ROW(),COLUMN())),"")</f>
        <v/>
      </c>
      <c r="K19" s="2" t="str">
        <f>IFERROR(HYPERLINK(get_Location(ROW(),COLUMN())),"")</f>
        <v/>
      </c>
      <c r="L19" s="2" t="str">
        <f>IFERROR(HYPERLINK(get_Location(ROW(),COLUMN())),"")</f>
        <v/>
      </c>
      <c r="M19" s="2" t="str">
        <f>IFERROR(HYPERLINK(get_Location(ROW(),COLUMN())),"")</f>
        <v/>
      </c>
      <c r="N19" s="2" t="str">
        <f>IFERROR(HYPERLINK(get_Location(ROW(),COLUMN())),"")</f>
        <v/>
      </c>
      <c r="O19" s="2" t="str">
        <f>IFERROR(HYPERLINK(get_Location(ROW(),COLUMN())),"")</f>
        <v/>
      </c>
      <c r="P19" s="2" t="str">
        <f>IFERROR(HYPERLINK(get_Location(ROW(),COLUMN())),"")</f>
        <v/>
      </c>
      <c r="Q19" s="2" t="str">
        <f>IFERROR(HYPERLINK(get_Location(ROW(),COLUMN())),"")</f>
        <v/>
      </c>
      <c r="R19" s="2" t="str">
        <f>IFERROR(HYPERLINK(get_Location(ROW(),COLUMN())),"")</f>
        <v/>
      </c>
      <c r="S19" s="2" t="str">
        <f>IFERROR(HYPERLINK(get_Location(ROW(),COLUMN())),"")</f>
        <v/>
      </c>
      <c r="T19" s="2" t="str">
        <f>IFERROR(HYPERLINK(get_Location(ROW(),COLUMN())),"")</f>
        <v/>
      </c>
      <c r="U19" s="2" t="str">
        <f>IFERROR(HYPERLINK(get_Location(ROW(),COLUMN())),"")</f>
        <v/>
      </c>
      <c r="V19" s="2" t="str">
        <f>IFERROR(HYPERLINK(get_Location(ROW(),COLUMN())),"")</f>
        <v/>
      </c>
      <c r="W19" s="2" t="str">
        <f>IFERROR(HYPERLINK(get_Location(ROW(),COLUMN())),"")</f>
        <v/>
      </c>
      <c r="X19" s="2" t="str">
        <f>IFERROR(HYPERLINK(get_Location(ROW(),COLUMN())),"")</f>
        <v/>
      </c>
      <c r="Y19" s="2" t="str">
        <f>IFERROR(HYPERLINK(get_Location(ROW(),COLUMN())),"")</f>
        <v/>
      </c>
      <c r="Z19" s="2" t="str">
        <f>IFERROR(HYPERLINK(get_Location(ROW(),COLUMN())),"")</f>
        <v/>
      </c>
      <c r="AA19" s="2" t="str">
        <f>IFERROR(HYPERLINK(get_Location(ROW(),COLUMN())),"")</f>
        <v/>
      </c>
      <c r="AB19" s="2" t="str">
        <f>IFERROR(HYPERLINK(get_Location(ROW(),COLUMN())),"")</f>
        <v/>
      </c>
      <c r="AC19" s="2" t="str">
        <f>IFERROR(HYPERLINK(get_Location(ROW(),COLUMN())),"")</f>
        <v/>
      </c>
      <c r="AD19" s="2" t="str">
        <f>IFERROR(HYPERLINK(get_Location(ROW(),COLUMN())),"")</f>
        <v/>
      </c>
      <c r="AE19" s="2" t="str">
        <f>IFERROR(HYPERLINK(get_Location(ROW(),COLUMN())),"")</f>
        <v/>
      </c>
      <c r="AF19" s="2" t="str">
        <f>IFERROR(HYPERLINK(get_Location(ROW(),COLUMN())),"")</f>
        <v/>
      </c>
      <c r="AG19" s="2" t="str">
        <f>IFERROR(HYPERLINK(get_Location(ROW(),COLUMN())),"")</f>
        <v/>
      </c>
      <c r="AH19" s="2" t="str">
        <f>IFERROR(HYPERLINK(get_Location(ROW(),COLUMN())),"")</f>
        <v/>
      </c>
      <c r="AI19" s="2" t="str">
        <f>IFERROR(HYPERLINK(get_Location(ROW(),COLUMN())),"")</f>
        <v/>
      </c>
      <c r="AJ19" s="2" t="str">
        <f>IFERROR(HYPERLINK(get_Location(ROW(),COLUMN())),"")</f>
        <v/>
      </c>
      <c r="AK19" s="2" t="str">
        <f>IFERROR(HYPERLINK(get_Location(ROW(),COLUMN())),"")</f>
        <v/>
      </c>
      <c r="AL19" s="2" t="str">
        <f>IFERROR(HYPERLINK(get_Location(ROW(),COLUMN())),"")</f>
        <v/>
      </c>
      <c r="AM19" s="2" t="str">
        <f>IFERROR(HYPERLINK(get_Location(ROW(),COLUMN())),"")</f>
        <v/>
      </c>
      <c r="AN19" s="2" t="str">
        <f>IFERROR(HYPERLINK(get_Location(ROW(),COLUMN())),"")</f>
        <v/>
      </c>
      <c r="AO19" s="2" t="str">
        <f>IFERROR(HYPERLINK(get_Location(ROW(),COLUMN())),"")</f>
        <v/>
      </c>
      <c r="AP19" s="2" t="str">
        <f>IFERROR(HYPERLINK(get_Location(ROW(),COLUMN())),"")</f>
        <v/>
      </c>
      <c r="AQ19" s="2" t="str">
        <f>IFERROR(HYPERLINK(get_Location(ROW(),COLUMN())),"")</f>
        <v/>
      </c>
      <c r="AR19" s="2" t="str">
        <f>IFERROR(HYPERLINK(get_Location(ROW(),COLUMN())),"")</f>
        <v/>
      </c>
      <c r="AS19" s="2" t="str">
        <f>IFERROR(HYPERLINK(get_Location(ROW(),COLUMN())),"")</f>
        <v/>
      </c>
      <c r="AT19" s="2" t="str">
        <f>IFERROR(HYPERLINK(get_Location(ROW(),COLUMN())),"")</f>
        <v/>
      </c>
      <c r="AU19" s="2" t="str">
        <f>IFERROR(HYPERLINK(get_Location(ROW(),COLUMN())),"")</f>
        <v/>
      </c>
      <c r="AV19" s="2" t="str">
        <f>IFERROR(HYPERLINK(get_Location(ROW(),COLUMN())),"")</f>
        <v/>
      </c>
      <c r="AW19" s="2" t="str">
        <f>IFERROR(HYPERLINK(get_Location(ROW(),COLUMN())),"")</f>
        <v/>
      </c>
      <c r="AX19" s="2" t="str">
        <f>IFERROR(HYPERLINK(get_Location(ROW(),COLUMN())),"")</f>
        <v/>
      </c>
      <c r="AY19" s="2" t="str">
        <f>IFERROR(HYPERLINK(get_Location(ROW(),COLUMN())),"")</f>
        <v/>
      </c>
      <c r="AZ19" s="2" t="str">
        <f>IFERROR(HYPERLINK(get_Location(ROW(),COLUMN())),"")</f>
        <v/>
      </c>
      <c r="BA19" s="2" t="str">
        <f>IFERROR(HYPERLINK(get_Location(ROW(),COLUMN())),"")</f>
        <v/>
      </c>
      <c r="BB19" s="2" t="str">
        <f>IFERROR(HYPERLINK(get_Location(ROW(),COLUMN())),"")</f>
        <v/>
      </c>
      <c r="BC19" s="2" t="str">
        <f>IFERROR(HYPERLINK(get_Location(ROW(),COLUMN())),"")</f>
        <v/>
      </c>
      <c r="BD19" s="2" t="str">
        <f>IFERROR(HYPERLINK(get_Location(ROW(),COLUMN())),"")</f>
        <v/>
      </c>
      <c r="BE19" s="2" t="str">
        <f>IFERROR(HYPERLINK(get_Location(ROW(),COLUMN())),"")</f>
        <v/>
      </c>
      <c r="BF19" s="2" t="str">
        <f>IFERROR(HYPERLINK(get_Location(ROW(),COLUMN())),"")</f>
        <v/>
      </c>
      <c r="BG19" s="2" t="str">
        <f>IFERROR(HYPERLINK(get_Location(ROW(),COLUMN())),"")</f>
        <v/>
      </c>
      <c r="BH19" s="1"/>
      <c r="BI19" s="1"/>
      <c r="BJ19" s="24"/>
      <c r="BK19" s="24"/>
      <c r="BL19" s="25"/>
      <c r="BM19" s="1"/>
    </row>
    <row r="20" spans="1:65" ht="8.4499999999999993" customHeight="1" x14ac:dyDescent="0.2">
      <c r="A20" s="26" t="s">
        <v>94</v>
      </c>
      <c r="B20" s="26"/>
      <c r="C20" s="26"/>
      <c r="D20" s="2" t="str">
        <f>IFERROR(HYPERLINK(get_Location(ROW(),COLUMN())),"")</f>
        <v/>
      </c>
      <c r="E20" s="2" t="str">
        <f>IFERROR(HYPERLINK(get_Location(ROW(),COLUMN())),"")</f>
        <v/>
      </c>
      <c r="F20" s="2" t="str">
        <f>IFERROR(HYPERLINK(get_Location(ROW(),COLUMN())),"")</f>
        <v/>
      </c>
      <c r="G20" s="2" t="str">
        <f>IFERROR(HYPERLINK(get_Location(ROW(),COLUMN())),"")</f>
        <v/>
      </c>
      <c r="H20" s="2" t="str">
        <f>IFERROR(HYPERLINK(get_Location(ROW(),COLUMN())),"")</f>
        <v/>
      </c>
      <c r="I20" s="2" t="str">
        <f>IFERROR(HYPERLINK(get_Location(ROW(),COLUMN())),"")</f>
        <v/>
      </c>
      <c r="J20" s="2" t="str">
        <f>IFERROR(HYPERLINK(get_Location(ROW(),COLUMN())),"")</f>
        <v/>
      </c>
      <c r="K20" s="2" t="str">
        <f>IFERROR(HYPERLINK(get_Location(ROW(),COLUMN())),"")</f>
        <v/>
      </c>
      <c r="L20" s="2" t="str">
        <f>IFERROR(HYPERLINK(get_Location(ROW(),COLUMN())),"")</f>
        <v/>
      </c>
      <c r="M20" s="2" t="str">
        <f>IFERROR(HYPERLINK(get_Location(ROW(),COLUMN())),"")</f>
        <v/>
      </c>
      <c r="N20" s="2" t="str">
        <f>IFERROR(HYPERLINK(get_Location(ROW(),COLUMN())),"")</f>
        <v/>
      </c>
      <c r="O20" s="2" t="str">
        <f>IFERROR(HYPERLINK(get_Location(ROW(),COLUMN())),"")</f>
        <v/>
      </c>
      <c r="P20" s="2" t="str">
        <f>IFERROR(HYPERLINK(get_Location(ROW(),COLUMN())),"")</f>
        <v/>
      </c>
      <c r="Q20" s="2" t="str">
        <f>IFERROR(HYPERLINK(get_Location(ROW(),COLUMN())),"")</f>
        <v/>
      </c>
      <c r="R20" s="2" t="str">
        <f>IFERROR(HYPERLINK(get_Location(ROW(),COLUMN())),"")</f>
        <v/>
      </c>
      <c r="S20" s="2" t="str">
        <f>IFERROR(HYPERLINK(get_Location(ROW(),COLUMN())),"")</f>
        <v/>
      </c>
      <c r="T20" s="2" t="str">
        <f>IFERROR(HYPERLINK(get_Location(ROW(),COLUMN())),"")</f>
        <v/>
      </c>
      <c r="U20" s="2" t="str">
        <f>IFERROR(HYPERLINK(get_Location(ROW(),COLUMN())),"")</f>
        <v/>
      </c>
      <c r="V20" s="2" t="str">
        <f>IFERROR(HYPERLINK(get_Location(ROW(),COLUMN())),"")</f>
        <v/>
      </c>
      <c r="W20" s="2" t="str">
        <f>IFERROR(HYPERLINK(get_Location(ROW(),COLUMN())),"")</f>
        <v/>
      </c>
      <c r="X20" s="2" t="str">
        <f>IFERROR(HYPERLINK(get_Location(ROW(),COLUMN())),"")</f>
        <v/>
      </c>
      <c r="Y20" s="2" t="str">
        <f>IFERROR(HYPERLINK(get_Location(ROW(),COLUMN())),"")</f>
        <v/>
      </c>
      <c r="Z20" s="2" t="str">
        <f>IFERROR(HYPERLINK(get_Location(ROW(),COLUMN())),"")</f>
        <v/>
      </c>
      <c r="AA20" s="2" t="str">
        <f>IFERROR(HYPERLINK(get_Location(ROW(),COLUMN())),"")</f>
        <v/>
      </c>
      <c r="AB20" s="2" t="str">
        <f>IFERROR(HYPERLINK(get_Location(ROW(),COLUMN())),"")</f>
        <v/>
      </c>
      <c r="AC20" s="2" t="str">
        <f>IFERROR(HYPERLINK(get_Location(ROW(),COLUMN())),"")</f>
        <v/>
      </c>
      <c r="AD20" s="2" t="str">
        <f>IFERROR(HYPERLINK(get_Location(ROW(),COLUMN())),"")</f>
        <v/>
      </c>
      <c r="AE20" s="2" t="str">
        <f>IFERROR(HYPERLINK(get_Location(ROW(),COLUMN())),"")</f>
        <v/>
      </c>
      <c r="AF20" s="2" t="str">
        <f>IFERROR(HYPERLINK(get_Location(ROW(),COLUMN())),"")</f>
        <v/>
      </c>
      <c r="AG20" s="2" t="str">
        <f>IFERROR(HYPERLINK(get_Location(ROW(),COLUMN())),"")</f>
        <v/>
      </c>
      <c r="AH20" s="2" t="str">
        <f>IFERROR(HYPERLINK(get_Location(ROW(),COLUMN())),"")</f>
        <v/>
      </c>
      <c r="AI20" s="2" t="str">
        <f>IFERROR(HYPERLINK(get_Location(ROW(),COLUMN())),"")</f>
        <v/>
      </c>
      <c r="AJ20" s="2" t="str">
        <f>IFERROR(HYPERLINK(get_Location(ROW(),COLUMN())),"")</f>
        <v/>
      </c>
      <c r="AK20" s="2" t="str">
        <f>IFERROR(HYPERLINK(get_Location(ROW(),COLUMN())),"")</f>
        <v/>
      </c>
      <c r="AL20" s="2" t="str">
        <f>IFERROR(HYPERLINK(get_Location(ROW(),COLUMN())),"")</f>
        <v/>
      </c>
      <c r="AM20" s="2" t="str">
        <f>IFERROR(HYPERLINK(get_Location(ROW(),COLUMN())),"")</f>
        <v/>
      </c>
      <c r="AN20" s="2" t="str">
        <f>IFERROR(HYPERLINK(get_Location(ROW(),COLUMN())),"")</f>
        <v/>
      </c>
      <c r="AO20" s="2" t="str">
        <f>IFERROR(HYPERLINK(get_Location(ROW(),COLUMN())),"")</f>
        <v/>
      </c>
      <c r="AP20" s="2" t="str">
        <f>IFERROR(HYPERLINK(get_Location(ROW(),COLUMN())),"")</f>
        <v/>
      </c>
      <c r="AQ20" s="2" t="str">
        <f>IFERROR(HYPERLINK(get_Location(ROW(),COLUMN())),"")</f>
        <v/>
      </c>
      <c r="AR20" s="2" t="str">
        <f>IFERROR(HYPERLINK(get_Location(ROW(),COLUMN())),"")</f>
        <v/>
      </c>
      <c r="AS20" s="2" t="str">
        <f>IFERROR(HYPERLINK(get_Location(ROW(),COLUMN())),"")</f>
        <v/>
      </c>
      <c r="AT20" s="2" t="str">
        <f>IFERROR(HYPERLINK(get_Location(ROW(),COLUMN())),"")</f>
        <v/>
      </c>
      <c r="AU20" s="2" t="str">
        <f>IFERROR(HYPERLINK(get_Location(ROW(),COLUMN())),"")</f>
        <v/>
      </c>
      <c r="AV20" s="2" t="str">
        <f>IFERROR(HYPERLINK(get_Location(ROW(),COLUMN())),"")</f>
        <v/>
      </c>
      <c r="AW20" s="2" t="str">
        <f>IFERROR(HYPERLINK(get_Location(ROW(),COLUMN())),"")</f>
        <v/>
      </c>
      <c r="AX20" s="2" t="str">
        <f>IFERROR(HYPERLINK(get_Location(ROW(),COLUMN())),"")</f>
        <v/>
      </c>
      <c r="AY20" s="2" t="str">
        <f>IFERROR(HYPERLINK(get_Location(ROW(),COLUMN())),"")</f>
        <v/>
      </c>
      <c r="AZ20" s="2" t="str">
        <f>IFERROR(HYPERLINK(get_Location(ROW(),COLUMN())),"")</f>
        <v/>
      </c>
      <c r="BA20" s="2" t="str">
        <f>IFERROR(HYPERLINK(get_Location(ROW(),COLUMN())),"")</f>
        <v/>
      </c>
      <c r="BB20" s="2" t="str">
        <f>IFERROR(HYPERLINK(get_Location(ROW(),COLUMN())),"")</f>
        <v/>
      </c>
      <c r="BC20" s="2" t="str">
        <f>IFERROR(HYPERLINK(get_Location(ROW(),COLUMN())),"")</f>
        <v/>
      </c>
      <c r="BD20" s="2" t="str">
        <f>IFERROR(HYPERLINK(get_Location(ROW(),COLUMN())),"")</f>
        <v/>
      </c>
      <c r="BE20" s="2" t="str">
        <f>IFERROR(HYPERLINK(get_Location(ROW(),COLUMN())),"")</f>
        <v/>
      </c>
      <c r="BF20" s="2" t="str">
        <f>IFERROR(HYPERLINK(get_Location(ROW(),COLUMN())),"")</f>
        <v/>
      </c>
      <c r="BG20" s="2" t="str">
        <f>IFERROR(HYPERLINK(get_Location(ROW(),COLUMN())),"")</f>
        <v/>
      </c>
      <c r="BH20" s="1"/>
      <c r="BI20" s="1"/>
      <c r="BJ20" s="1"/>
      <c r="BK20" s="1"/>
      <c r="BL20" s="1"/>
      <c r="BM20" s="1"/>
    </row>
    <row r="21" spans="1:65" ht="8.4499999999999993" customHeight="1" x14ac:dyDescent="0.2">
      <c r="A21" s="26"/>
      <c r="B21" s="26"/>
      <c r="C21" s="26"/>
      <c r="D21" s="2" t="str">
        <f>IFERROR(HYPERLINK(get_Location(ROW(),COLUMN())),"")</f>
        <v/>
      </c>
      <c r="E21" s="2" t="str">
        <f>IFERROR(HYPERLINK(get_Location(ROW(),COLUMN())),"")</f>
        <v/>
      </c>
      <c r="F21" s="2" t="str">
        <f>IFERROR(HYPERLINK(get_Location(ROW(),COLUMN())),"")</f>
        <v/>
      </c>
      <c r="G21" s="2" t="str">
        <f>IFERROR(HYPERLINK(get_Location(ROW(),COLUMN())),"")</f>
        <v/>
      </c>
      <c r="H21" s="2" t="str">
        <f>IFERROR(HYPERLINK(get_Location(ROW(),COLUMN())),"")</f>
        <v/>
      </c>
      <c r="I21" s="2" t="str">
        <f>IFERROR(HYPERLINK(get_Location(ROW(),COLUMN())),"")</f>
        <v/>
      </c>
      <c r="J21" s="2" t="str">
        <f>IFERROR(HYPERLINK(get_Location(ROW(),COLUMN())),"")</f>
        <v/>
      </c>
      <c r="K21" s="2" t="str">
        <f>IFERROR(HYPERLINK(get_Location(ROW(),COLUMN())),"")</f>
        <v/>
      </c>
      <c r="L21" s="2" t="str">
        <f>IFERROR(HYPERLINK(get_Location(ROW(),COLUMN())),"")</f>
        <v/>
      </c>
      <c r="M21" s="2" t="str">
        <f>IFERROR(HYPERLINK(get_Location(ROW(),COLUMN())),"")</f>
        <v/>
      </c>
      <c r="N21" s="2" t="str">
        <f>IFERROR(HYPERLINK(get_Location(ROW(),COLUMN())),"")</f>
        <v/>
      </c>
      <c r="O21" s="2" t="str">
        <f>IFERROR(HYPERLINK(get_Location(ROW(),COLUMN())),"")</f>
        <v/>
      </c>
      <c r="P21" s="2" t="str">
        <f>IFERROR(HYPERLINK(get_Location(ROW(),COLUMN())),"")</f>
        <v/>
      </c>
      <c r="Q21" s="2" t="str">
        <f>IFERROR(HYPERLINK(get_Location(ROW(),COLUMN())),"")</f>
        <v/>
      </c>
      <c r="R21" s="2" t="str">
        <f>IFERROR(HYPERLINK(get_Location(ROW(),COLUMN())),"")</f>
        <v/>
      </c>
      <c r="S21" s="2" t="str">
        <f>IFERROR(HYPERLINK(get_Location(ROW(),COLUMN())),"")</f>
        <v/>
      </c>
      <c r="T21" s="2" t="str">
        <f>IFERROR(HYPERLINK(get_Location(ROW(),COLUMN())),"")</f>
        <v/>
      </c>
      <c r="U21" s="2" t="str">
        <f>IFERROR(HYPERLINK(get_Location(ROW(),COLUMN())),"")</f>
        <v/>
      </c>
      <c r="V21" s="2" t="str">
        <f>IFERROR(HYPERLINK(get_Location(ROW(),COLUMN())),"")</f>
        <v/>
      </c>
      <c r="W21" s="2" t="str">
        <f>IFERROR(HYPERLINK(get_Location(ROW(),COLUMN())),"")</f>
        <v/>
      </c>
      <c r="X21" s="2" t="str">
        <f>IFERROR(HYPERLINK(get_Location(ROW(),COLUMN())),"")</f>
        <v/>
      </c>
      <c r="Y21" s="2" t="str">
        <f>IFERROR(HYPERLINK(get_Location(ROW(),COLUMN())),"")</f>
        <v/>
      </c>
      <c r="Z21" s="2" t="str">
        <f>IFERROR(HYPERLINK(get_Location(ROW(),COLUMN())),"")</f>
        <v/>
      </c>
      <c r="AA21" s="2" t="str">
        <f>IFERROR(HYPERLINK(get_Location(ROW(),COLUMN())),"")</f>
        <v/>
      </c>
      <c r="AB21" s="2" t="str">
        <f>IFERROR(HYPERLINK(get_Location(ROW(),COLUMN())),"")</f>
        <v/>
      </c>
      <c r="AC21" s="2" t="str">
        <f>IFERROR(HYPERLINK(get_Location(ROW(),COLUMN())),"")</f>
        <v/>
      </c>
      <c r="AD21" s="2" t="str">
        <f>IFERROR(HYPERLINK(get_Location(ROW(),COLUMN())),"")</f>
        <v/>
      </c>
      <c r="AE21" s="2" t="str">
        <f>IFERROR(HYPERLINK(get_Location(ROW(),COLUMN())),"")</f>
        <v/>
      </c>
      <c r="AF21" s="2" t="str">
        <f>IFERROR(HYPERLINK(get_Location(ROW(),COLUMN())),"")</f>
        <v/>
      </c>
      <c r="AG21" s="2" t="str">
        <f>IFERROR(HYPERLINK(get_Location(ROW(),COLUMN())),"")</f>
        <v/>
      </c>
      <c r="AH21" s="2" t="str">
        <f>IFERROR(HYPERLINK(get_Location(ROW(),COLUMN())),"")</f>
        <v/>
      </c>
      <c r="AI21" s="2" t="str">
        <f>IFERROR(HYPERLINK(get_Location(ROW(),COLUMN())),"")</f>
        <v/>
      </c>
      <c r="AJ21" s="2" t="str">
        <f>IFERROR(HYPERLINK(get_Location(ROW(),COLUMN())),"")</f>
        <v/>
      </c>
      <c r="AK21" s="2" t="str">
        <f>IFERROR(HYPERLINK(get_Location(ROW(),COLUMN())),"")</f>
        <v/>
      </c>
      <c r="AL21" s="2" t="str">
        <f>IFERROR(HYPERLINK(get_Location(ROW(),COLUMN())),"")</f>
        <v/>
      </c>
      <c r="AM21" s="2" t="str">
        <f>IFERROR(HYPERLINK(get_Location(ROW(),COLUMN())),"")</f>
        <v/>
      </c>
      <c r="AN21" s="2" t="str">
        <f>IFERROR(HYPERLINK(get_Location(ROW(),COLUMN())),"")</f>
        <v/>
      </c>
      <c r="AO21" s="2" t="str">
        <f>IFERROR(HYPERLINK(get_Location(ROW(),COLUMN())),"")</f>
        <v/>
      </c>
      <c r="AP21" s="2" t="str">
        <f>IFERROR(HYPERLINK(get_Location(ROW(),COLUMN())),"")</f>
        <v/>
      </c>
      <c r="AQ21" s="2" t="str">
        <f>IFERROR(HYPERLINK(get_Location(ROW(),COLUMN())),"")</f>
        <v/>
      </c>
      <c r="AR21" s="2" t="str">
        <f>IFERROR(HYPERLINK(get_Location(ROW(),COLUMN())),"")</f>
        <v/>
      </c>
      <c r="AS21" s="2" t="str">
        <f>IFERROR(HYPERLINK(get_Location(ROW(),COLUMN())),"")</f>
        <v/>
      </c>
      <c r="AT21" s="2" t="str">
        <f>IFERROR(HYPERLINK(get_Location(ROW(),COLUMN())),"")</f>
        <v/>
      </c>
      <c r="AU21" s="2" t="str">
        <f>IFERROR(HYPERLINK(get_Location(ROW(),COLUMN())),"")</f>
        <v/>
      </c>
      <c r="AV21" s="2" t="str">
        <f>IFERROR(HYPERLINK(get_Location(ROW(),COLUMN())),"")</f>
        <v/>
      </c>
      <c r="AW21" s="2" t="str">
        <f>IFERROR(HYPERLINK(get_Location(ROW(),COLUMN())),"")</f>
        <v/>
      </c>
      <c r="AX21" s="2" t="str">
        <f>IFERROR(HYPERLINK(get_Location(ROW(),COLUMN())),"")</f>
        <v/>
      </c>
      <c r="AY21" s="2" t="str">
        <f>IFERROR(HYPERLINK(get_Location(ROW(),COLUMN())),"")</f>
        <v/>
      </c>
      <c r="AZ21" s="2" t="str">
        <f>IFERROR(HYPERLINK(get_Location(ROW(),COLUMN())),"")</f>
        <v/>
      </c>
      <c r="BA21" s="2" t="str">
        <f>IFERROR(HYPERLINK(get_Location(ROW(),COLUMN())),"")</f>
        <v/>
      </c>
      <c r="BB21" s="2" t="str">
        <f>IFERROR(HYPERLINK(get_Location(ROW(),COLUMN())),"")</f>
        <v/>
      </c>
      <c r="BC21" s="2" t="str">
        <f>IFERROR(HYPERLINK(get_Location(ROW(),COLUMN())),"")</f>
        <v/>
      </c>
      <c r="BD21" s="2" t="str">
        <f>IFERROR(HYPERLINK(get_Location(ROW(),COLUMN())),"")</f>
        <v/>
      </c>
      <c r="BE21" s="2" t="str">
        <f>IFERROR(HYPERLINK(get_Location(ROW(),COLUMN())),"")</f>
        <v/>
      </c>
      <c r="BF21" s="2" t="str">
        <f>IFERROR(HYPERLINK(get_Location(ROW(),COLUMN())),"")</f>
        <v/>
      </c>
      <c r="BG21" s="2" t="str">
        <f>IFERROR(HYPERLINK(get_Location(ROW(),COLUMN())),"")</f>
        <v/>
      </c>
      <c r="BH21" s="1"/>
      <c r="BI21" s="1"/>
      <c r="BJ21" s="1"/>
      <c r="BK21" s="1"/>
      <c r="BL21" s="1"/>
      <c r="BM21" s="1"/>
    </row>
    <row r="22" spans="1:65" ht="8.4499999999999993" customHeight="1" x14ac:dyDescent="0.2">
      <c r="A22" s="26"/>
      <c r="B22" s="26"/>
      <c r="C22" s="26"/>
      <c r="D22" s="2" t="str">
        <f>IFERROR(HYPERLINK(get_Location(ROW(),COLUMN())),"")</f>
        <v/>
      </c>
      <c r="E22" s="2" t="str">
        <f>IFERROR(HYPERLINK(get_Location(ROW(),COLUMN())),"")</f>
        <v/>
      </c>
      <c r="F22" s="2" t="str">
        <f>IFERROR(HYPERLINK(get_Location(ROW(),COLUMN())),"")</f>
        <v/>
      </c>
      <c r="G22" s="2" t="str">
        <f>IFERROR(HYPERLINK(get_Location(ROW(),COLUMN())),"")</f>
        <v/>
      </c>
      <c r="H22" s="2" t="str">
        <f>IFERROR(HYPERLINK(get_Location(ROW(),COLUMN())),"")</f>
        <v/>
      </c>
      <c r="I22" s="2" t="str">
        <f>IFERROR(HYPERLINK(get_Location(ROW(),COLUMN())),"")</f>
        <v/>
      </c>
      <c r="J22" s="2" t="str">
        <f>IFERROR(HYPERLINK(get_Location(ROW(),COLUMN())),"")</f>
        <v/>
      </c>
      <c r="K22" s="2" t="str">
        <f>IFERROR(HYPERLINK(get_Location(ROW(),COLUMN())),"")</f>
        <v/>
      </c>
      <c r="L22" s="2" t="str">
        <f>IFERROR(HYPERLINK(get_Location(ROW(),COLUMN())),"")</f>
        <v/>
      </c>
      <c r="M22" s="2" t="str">
        <f>IFERROR(HYPERLINK(get_Location(ROW(),COLUMN())),"")</f>
        <v/>
      </c>
      <c r="N22" s="2" t="str">
        <f>IFERROR(HYPERLINK(get_Location(ROW(),COLUMN())),"")</f>
        <v/>
      </c>
      <c r="O22" s="2" t="str">
        <f>IFERROR(HYPERLINK(get_Location(ROW(),COLUMN())),"")</f>
        <v/>
      </c>
      <c r="P22" s="2" t="str">
        <f>IFERROR(HYPERLINK(get_Location(ROW(),COLUMN())),"")</f>
        <v/>
      </c>
      <c r="Q22" s="2" t="str">
        <f>IFERROR(HYPERLINK(get_Location(ROW(),COLUMN())),"")</f>
        <v/>
      </c>
      <c r="R22" s="2" t="str">
        <f>IFERROR(HYPERLINK(get_Location(ROW(),COLUMN())),"")</f>
        <v/>
      </c>
      <c r="S22" s="2" t="str">
        <f>IFERROR(HYPERLINK(get_Location(ROW(),COLUMN())),"")</f>
        <v/>
      </c>
      <c r="T22" s="2" t="str">
        <f>IFERROR(HYPERLINK(get_Location(ROW(),COLUMN())),"")</f>
        <v/>
      </c>
      <c r="U22" s="2" t="str">
        <f>IFERROR(HYPERLINK(get_Location(ROW(),COLUMN())),"")</f>
        <v/>
      </c>
      <c r="V22" s="2" t="str">
        <f>IFERROR(HYPERLINK(get_Location(ROW(),COLUMN())),"")</f>
        <v/>
      </c>
      <c r="W22" s="2" t="str">
        <f>IFERROR(HYPERLINK(get_Location(ROW(),COLUMN())),"")</f>
        <v/>
      </c>
      <c r="X22" s="2" t="str">
        <f>IFERROR(HYPERLINK(get_Location(ROW(),COLUMN())),"")</f>
        <v/>
      </c>
      <c r="Y22" s="2" t="str">
        <f>IFERROR(HYPERLINK(get_Location(ROW(),COLUMN())),"")</f>
        <v/>
      </c>
      <c r="Z22" s="2" t="str">
        <f>IFERROR(HYPERLINK(get_Location(ROW(),COLUMN())),"")</f>
        <v/>
      </c>
      <c r="AA22" s="2" t="str">
        <f>IFERROR(HYPERLINK(get_Location(ROW(),COLUMN())),"")</f>
        <v/>
      </c>
      <c r="AB22" s="2" t="str">
        <f>IFERROR(HYPERLINK(get_Location(ROW(),COLUMN())),"")</f>
        <v/>
      </c>
      <c r="AC22" s="2" t="str">
        <f>IFERROR(HYPERLINK(get_Location(ROW(),COLUMN())),"")</f>
        <v/>
      </c>
      <c r="AD22" s="2" t="str">
        <f>IFERROR(HYPERLINK(get_Location(ROW(),COLUMN())),"")</f>
        <v/>
      </c>
      <c r="AE22" s="2" t="str">
        <f>IFERROR(HYPERLINK(get_Location(ROW(),COLUMN())),"")</f>
        <v/>
      </c>
      <c r="AF22" s="2" t="str">
        <f>IFERROR(HYPERLINK(get_Location(ROW(),COLUMN())),"")</f>
        <v/>
      </c>
      <c r="AG22" s="2" t="str">
        <f>IFERROR(HYPERLINK(get_Location(ROW(),COLUMN())),"")</f>
        <v/>
      </c>
      <c r="AH22" s="2" t="str">
        <f>IFERROR(HYPERLINK(get_Location(ROW(),COLUMN())),"")</f>
        <v/>
      </c>
      <c r="AI22" s="2" t="str">
        <f>IFERROR(HYPERLINK(get_Location(ROW(),COLUMN())),"")</f>
        <v/>
      </c>
      <c r="AJ22" s="2" t="str">
        <f>IFERROR(HYPERLINK(get_Location(ROW(),COLUMN())),"")</f>
        <v/>
      </c>
      <c r="AK22" s="2" t="str">
        <f>IFERROR(HYPERLINK(get_Location(ROW(),COLUMN())),"")</f>
        <v/>
      </c>
      <c r="AL22" s="2" t="str">
        <f>IFERROR(HYPERLINK(get_Location(ROW(),COLUMN())),"")</f>
        <v/>
      </c>
      <c r="AM22" s="2" t="str">
        <f>IFERROR(HYPERLINK(get_Location(ROW(),COLUMN())),"")</f>
        <v/>
      </c>
      <c r="AN22" s="2" t="str">
        <f>IFERROR(HYPERLINK(get_Location(ROW(),COLUMN())),"")</f>
        <v/>
      </c>
      <c r="AO22" s="2" t="str">
        <f>IFERROR(HYPERLINK(get_Location(ROW(),COLUMN())),"")</f>
        <v/>
      </c>
      <c r="AP22" s="2" t="str">
        <f>IFERROR(HYPERLINK(get_Location(ROW(),COLUMN())),"")</f>
        <v/>
      </c>
      <c r="AQ22" s="2" t="str">
        <f>IFERROR(HYPERLINK(get_Location(ROW(),COLUMN())),"")</f>
        <v/>
      </c>
      <c r="AR22" s="2" t="str">
        <f>IFERROR(HYPERLINK(get_Location(ROW(),COLUMN())),"")</f>
        <v/>
      </c>
      <c r="AS22" s="2" t="str">
        <f>IFERROR(HYPERLINK(get_Location(ROW(),COLUMN())),"")</f>
        <v/>
      </c>
      <c r="AT22" s="2" t="str">
        <f>IFERROR(HYPERLINK(get_Location(ROW(),COLUMN())),"")</f>
        <v/>
      </c>
      <c r="AU22" s="2" t="str">
        <f>IFERROR(HYPERLINK(get_Location(ROW(),COLUMN())),"")</f>
        <v/>
      </c>
      <c r="AV22" s="2" t="str">
        <f>IFERROR(HYPERLINK(get_Location(ROW(),COLUMN())),"")</f>
        <v/>
      </c>
      <c r="AW22" s="2" t="str">
        <f>IFERROR(HYPERLINK(get_Location(ROW(),COLUMN())),"")</f>
        <v/>
      </c>
      <c r="AX22" s="2" t="str">
        <f>IFERROR(HYPERLINK(get_Location(ROW(),COLUMN())),"")</f>
        <v/>
      </c>
      <c r="AY22" s="2" t="str">
        <f>IFERROR(HYPERLINK(get_Location(ROW(),COLUMN())),"")</f>
        <v/>
      </c>
      <c r="AZ22" s="2" t="str">
        <f>IFERROR(HYPERLINK(get_Location(ROW(),COLUMN())),"")</f>
        <v/>
      </c>
      <c r="BA22" s="2" t="str">
        <f>IFERROR(HYPERLINK(get_Location(ROW(),COLUMN())),"")</f>
        <v/>
      </c>
      <c r="BB22" s="2" t="str">
        <f>IFERROR(HYPERLINK(get_Location(ROW(),COLUMN())),"")</f>
        <v/>
      </c>
      <c r="BC22" s="2" t="str">
        <f>IFERROR(HYPERLINK(get_Location(ROW(),COLUMN())),"")</f>
        <v/>
      </c>
      <c r="BD22" s="2" t="str">
        <f>IFERROR(HYPERLINK(get_Location(ROW(),COLUMN())),"")</f>
        <v/>
      </c>
      <c r="BE22" s="2" t="str">
        <f>IFERROR(HYPERLINK(get_Location(ROW(),COLUMN())),"")</f>
        <v/>
      </c>
      <c r="BF22" s="2" t="str">
        <f>IFERROR(HYPERLINK(get_Location(ROW(),COLUMN())),"")</f>
        <v/>
      </c>
      <c r="BG22" s="2" t="str">
        <f>IFERROR(HYPERLINK(get_Location(ROW(),COLUMN())),"")</f>
        <v/>
      </c>
      <c r="BH22" s="1"/>
      <c r="BI22" s="1"/>
      <c r="BJ22" s="1"/>
      <c r="BK22" s="1"/>
      <c r="BL22" s="1"/>
      <c r="BM22" s="1"/>
    </row>
    <row r="23" spans="1:65" ht="8.4499999999999993" customHeight="1" x14ac:dyDescent="0.2">
      <c r="A23" s="26"/>
      <c r="B23" s="26"/>
      <c r="C23" s="26"/>
      <c r="D23" s="2" t="str">
        <f>IFERROR(HYPERLINK(get_Location(ROW(),COLUMN())),"")</f>
        <v/>
      </c>
      <c r="E23" s="2" t="str">
        <f>IFERROR(HYPERLINK(get_Location(ROW(),COLUMN())),"")</f>
        <v/>
      </c>
      <c r="F23" s="2" t="str">
        <f>IFERROR(HYPERLINK(get_Location(ROW(),COLUMN())),"")</f>
        <v/>
      </c>
      <c r="G23" s="2" t="str">
        <f>IFERROR(HYPERLINK(get_Location(ROW(),COLUMN())),"")</f>
        <v/>
      </c>
      <c r="H23" s="2" t="str">
        <f>IFERROR(HYPERLINK(get_Location(ROW(),COLUMN())),"")</f>
        <v/>
      </c>
      <c r="I23" s="2" t="str">
        <f>IFERROR(HYPERLINK(get_Location(ROW(),COLUMN())),"")</f>
        <v/>
      </c>
      <c r="J23" s="2" t="str">
        <f>IFERROR(HYPERLINK(get_Location(ROW(),COLUMN())),"")</f>
        <v/>
      </c>
      <c r="K23" s="2" t="str">
        <f>IFERROR(HYPERLINK(get_Location(ROW(),COLUMN())),"")</f>
        <v/>
      </c>
      <c r="L23" s="2" t="str">
        <f>IFERROR(HYPERLINK(get_Location(ROW(),COLUMN())),"")</f>
        <v/>
      </c>
      <c r="M23" s="2" t="str">
        <f>IFERROR(HYPERLINK(get_Location(ROW(),COLUMN())),"")</f>
        <v/>
      </c>
      <c r="N23" s="2" t="str">
        <f>IFERROR(HYPERLINK(get_Location(ROW(),COLUMN())),"")</f>
        <v/>
      </c>
      <c r="O23" s="2" t="str">
        <f>IFERROR(HYPERLINK(get_Location(ROW(),COLUMN())),"")</f>
        <v/>
      </c>
      <c r="P23" s="2" t="str">
        <f>IFERROR(HYPERLINK(get_Location(ROW(),COLUMN())),"")</f>
        <v/>
      </c>
      <c r="Q23" s="2" t="str">
        <f>IFERROR(HYPERLINK(get_Location(ROW(),COLUMN())),"")</f>
        <v/>
      </c>
      <c r="R23" s="2" t="str">
        <f>IFERROR(HYPERLINK(get_Location(ROW(),COLUMN())),"")</f>
        <v/>
      </c>
      <c r="S23" s="2" t="str">
        <f>IFERROR(HYPERLINK(get_Location(ROW(),COLUMN())),"")</f>
        <v/>
      </c>
      <c r="T23" s="2" t="str">
        <f>IFERROR(HYPERLINK(get_Location(ROW(),COLUMN())),"")</f>
        <v/>
      </c>
      <c r="U23" s="2" t="str">
        <f>IFERROR(HYPERLINK(get_Location(ROW(),COLUMN())),"")</f>
        <v/>
      </c>
      <c r="V23" s="2" t="str">
        <f>IFERROR(HYPERLINK(get_Location(ROW(),COLUMN())),"")</f>
        <v/>
      </c>
      <c r="W23" s="2" t="str">
        <f>IFERROR(HYPERLINK(get_Location(ROW(),COLUMN())),"")</f>
        <v/>
      </c>
      <c r="X23" s="2" t="str">
        <f>IFERROR(HYPERLINK(get_Location(ROW(),COLUMN())),"")</f>
        <v/>
      </c>
      <c r="Y23" s="2" t="str">
        <f>IFERROR(HYPERLINK(get_Location(ROW(),COLUMN())),"")</f>
        <v/>
      </c>
      <c r="Z23" s="2" t="str">
        <f>IFERROR(HYPERLINK(get_Location(ROW(),COLUMN())),"")</f>
        <v/>
      </c>
      <c r="AA23" s="2" t="str">
        <f>IFERROR(HYPERLINK(get_Location(ROW(),COLUMN())),"")</f>
        <v/>
      </c>
      <c r="AB23" s="2" t="str">
        <f>IFERROR(HYPERLINK(get_Location(ROW(),COLUMN())),"")</f>
        <v/>
      </c>
      <c r="AC23" s="2" t="str">
        <f>IFERROR(HYPERLINK(get_Location(ROW(),COLUMN())),"")</f>
        <v/>
      </c>
      <c r="AD23" s="2" t="str">
        <f>IFERROR(HYPERLINK(get_Location(ROW(),COLUMN())),"")</f>
        <v/>
      </c>
      <c r="AE23" s="2" t="str">
        <f>IFERROR(HYPERLINK(get_Location(ROW(),COLUMN())),"")</f>
        <v/>
      </c>
      <c r="AF23" s="2" t="str">
        <f>IFERROR(HYPERLINK(get_Location(ROW(),COLUMN())),"")</f>
        <v/>
      </c>
      <c r="AG23" s="2" t="str">
        <f>IFERROR(HYPERLINK(get_Location(ROW(),COLUMN())),"")</f>
        <v/>
      </c>
      <c r="AH23" s="2" t="str">
        <f>IFERROR(HYPERLINK(get_Location(ROW(),COLUMN())),"")</f>
        <v/>
      </c>
      <c r="AI23" s="2" t="str">
        <f>IFERROR(HYPERLINK(get_Location(ROW(),COLUMN())),"")</f>
        <v/>
      </c>
      <c r="AJ23" s="2" t="str">
        <f>IFERROR(HYPERLINK(get_Location(ROW(),COLUMN())),"")</f>
        <v/>
      </c>
      <c r="AK23" s="2" t="str">
        <f>IFERROR(HYPERLINK(get_Location(ROW(),COLUMN())),"")</f>
        <v/>
      </c>
      <c r="AL23" s="2" t="str">
        <f>IFERROR(HYPERLINK(get_Location(ROW(),COLUMN())),"")</f>
        <v/>
      </c>
      <c r="AM23" s="2" t="str">
        <f>IFERROR(HYPERLINK(get_Location(ROW(),COLUMN())),"")</f>
        <v/>
      </c>
      <c r="AN23" s="2" t="str">
        <f>IFERROR(HYPERLINK(get_Location(ROW(),COLUMN())),"")</f>
        <v/>
      </c>
      <c r="AO23" s="2" t="str">
        <f>IFERROR(HYPERLINK(get_Location(ROW(),COLUMN())),"")</f>
        <v/>
      </c>
      <c r="AP23" s="2" t="str">
        <f>IFERROR(HYPERLINK(get_Location(ROW(),COLUMN())),"")</f>
        <v/>
      </c>
      <c r="AQ23" s="2" t="str">
        <f>IFERROR(HYPERLINK(get_Location(ROW(),COLUMN())),"")</f>
        <v/>
      </c>
      <c r="AR23" s="2" t="str">
        <f>IFERROR(HYPERLINK(get_Location(ROW(),COLUMN())),"")</f>
        <v/>
      </c>
      <c r="AS23" s="2" t="str">
        <f>IFERROR(HYPERLINK(get_Location(ROW(),COLUMN())),"")</f>
        <v/>
      </c>
      <c r="AT23" s="2" t="str">
        <f>IFERROR(HYPERLINK(get_Location(ROW(),COLUMN())),"")</f>
        <v/>
      </c>
      <c r="AU23" s="2" t="str">
        <f>IFERROR(HYPERLINK(get_Location(ROW(),COLUMN())),"")</f>
        <v/>
      </c>
      <c r="AV23" s="2" t="str">
        <f>IFERROR(HYPERLINK(get_Location(ROW(),COLUMN())),"")</f>
        <v/>
      </c>
      <c r="AW23" s="2" t="str">
        <f>IFERROR(HYPERLINK(get_Location(ROW(),COLUMN())),"")</f>
        <v/>
      </c>
      <c r="AX23" s="2" t="str">
        <f>IFERROR(HYPERLINK(get_Location(ROW(),COLUMN())),"")</f>
        <v/>
      </c>
      <c r="AY23" s="2" t="str">
        <f>IFERROR(HYPERLINK(get_Location(ROW(),COLUMN())),"")</f>
        <v/>
      </c>
      <c r="AZ23" s="2" t="str">
        <f>IFERROR(HYPERLINK(get_Location(ROW(),COLUMN())),"")</f>
        <v/>
      </c>
      <c r="BA23" s="2" t="str">
        <f>IFERROR(HYPERLINK(get_Location(ROW(),COLUMN())),"")</f>
        <v/>
      </c>
      <c r="BB23" s="2" t="str">
        <f>IFERROR(HYPERLINK(get_Location(ROW(),COLUMN())),"")</f>
        <v/>
      </c>
      <c r="BC23" s="2" t="str">
        <f>IFERROR(HYPERLINK(get_Location(ROW(),COLUMN())),"")</f>
        <v/>
      </c>
      <c r="BD23" s="2" t="str">
        <f>IFERROR(HYPERLINK(get_Location(ROW(),COLUMN())),"")</f>
        <v/>
      </c>
      <c r="BE23" s="2" t="str">
        <f>IFERROR(HYPERLINK(get_Location(ROW(),COLUMN())),"")</f>
        <v/>
      </c>
      <c r="BF23" s="2" t="str">
        <f>IFERROR(HYPERLINK(get_Location(ROW(),COLUMN())),"")</f>
        <v/>
      </c>
      <c r="BG23" s="2" t="str">
        <f>IFERROR(HYPERLINK(get_Location(ROW(),COLUMN())),"")</f>
        <v/>
      </c>
      <c r="BH23" s="1"/>
      <c r="BI23" s="1"/>
      <c r="BJ23" s="1"/>
      <c r="BK23" s="1"/>
      <c r="BL23" s="1"/>
      <c r="BM23" s="1"/>
    </row>
    <row r="24" spans="1:65" ht="8.4499999999999993" customHeight="1" x14ac:dyDescent="0.2">
      <c r="A24" s="26"/>
      <c r="B24" s="26"/>
      <c r="C24" s="26"/>
      <c r="D24" s="2" t="str">
        <f>IFERROR(HYPERLINK(get_Location(ROW(),COLUMN())),"")</f>
        <v/>
      </c>
      <c r="E24" s="2" t="str">
        <f>IFERROR(HYPERLINK(get_Location(ROW(),COLUMN())),"")</f>
        <v/>
      </c>
      <c r="F24" s="2" t="str">
        <f>IFERROR(HYPERLINK(get_Location(ROW(),COLUMN())),"")</f>
        <v/>
      </c>
      <c r="G24" s="2" t="str">
        <f>IFERROR(HYPERLINK(get_Location(ROW(),COLUMN())),"")</f>
        <v/>
      </c>
      <c r="H24" s="2" t="str">
        <f>IFERROR(HYPERLINK(get_Location(ROW(),COLUMN())),"")</f>
        <v/>
      </c>
      <c r="I24" s="2" t="str">
        <f>IFERROR(HYPERLINK(get_Location(ROW(),COLUMN())),"")</f>
        <v/>
      </c>
      <c r="J24" s="2" t="str">
        <f>IFERROR(HYPERLINK(get_Location(ROW(),COLUMN())),"")</f>
        <v/>
      </c>
      <c r="K24" s="2" t="str">
        <f>IFERROR(HYPERLINK(get_Location(ROW(),COLUMN())),"")</f>
        <v/>
      </c>
      <c r="L24" s="2" t="str">
        <f>IFERROR(HYPERLINK(get_Location(ROW(),COLUMN())),"")</f>
        <v/>
      </c>
      <c r="M24" s="2" t="str">
        <f>IFERROR(HYPERLINK(get_Location(ROW(),COLUMN())),"")</f>
        <v/>
      </c>
      <c r="N24" s="2" t="str">
        <f>IFERROR(HYPERLINK(get_Location(ROW(),COLUMN())),"")</f>
        <v/>
      </c>
      <c r="O24" s="2" t="str">
        <f>IFERROR(HYPERLINK(get_Location(ROW(),COLUMN())),"")</f>
        <v/>
      </c>
      <c r="P24" s="2" t="str">
        <f>IFERROR(HYPERLINK(get_Location(ROW(),COLUMN())),"")</f>
        <v/>
      </c>
      <c r="Q24" s="2" t="str">
        <f>IFERROR(HYPERLINK(get_Location(ROW(),COLUMN())),"")</f>
        <v/>
      </c>
      <c r="R24" s="2" t="str">
        <f>IFERROR(HYPERLINK(get_Location(ROW(),COLUMN())),"")</f>
        <v/>
      </c>
      <c r="S24" s="2" t="str">
        <f>IFERROR(HYPERLINK(get_Location(ROW(),COLUMN())),"")</f>
        <v/>
      </c>
      <c r="T24" s="2" t="str">
        <f>IFERROR(HYPERLINK(get_Location(ROW(),COLUMN())),"")</f>
        <v/>
      </c>
      <c r="U24" s="2" t="str">
        <f>IFERROR(HYPERLINK(get_Location(ROW(),COLUMN())),"")</f>
        <v/>
      </c>
      <c r="V24" s="2" t="str">
        <f>IFERROR(HYPERLINK(get_Location(ROW(),COLUMN())),"")</f>
        <v/>
      </c>
      <c r="W24" s="2" t="str">
        <f>IFERROR(HYPERLINK(get_Location(ROW(),COLUMN())),"")</f>
        <v/>
      </c>
      <c r="X24" s="2" t="str">
        <f>IFERROR(HYPERLINK(get_Location(ROW(),COLUMN())),"")</f>
        <v/>
      </c>
      <c r="Y24" s="2" t="str">
        <f>IFERROR(HYPERLINK(get_Location(ROW(),COLUMN())),"")</f>
        <v/>
      </c>
      <c r="Z24" s="2" t="str">
        <f>IFERROR(HYPERLINK(get_Location(ROW(),COLUMN())),"")</f>
        <v/>
      </c>
      <c r="AA24" s="2" t="str">
        <f>IFERROR(HYPERLINK(get_Location(ROW(),COLUMN())),"")</f>
        <v/>
      </c>
      <c r="AB24" s="2" t="str">
        <f>IFERROR(HYPERLINK(get_Location(ROW(),COLUMN())),"")</f>
        <v/>
      </c>
      <c r="AC24" s="2" t="str">
        <f>IFERROR(HYPERLINK(get_Location(ROW(),COLUMN())),"")</f>
        <v/>
      </c>
      <c r="AD24" s="2" t="str">
        <f>IFERROR(HYPERLINK(get_Location(ROW(),COLUMN())),"")</f>
        <v/>
      </c>
      <c r="AE24" s="2" t="str">
        <f>IFERROR(HYPERLINK(get_Location(ROW(),COLUMN())),"")</f>
        <v/>
      </c>
      <c r="AF24" s="2" t="str">
        <f>IFERROR(HYPERLINK(get_Location(ROW(),COLUMN())),"")</f>
        <v/>
      </c>
      <c r="AG24" s="2" t="str">
        <f>IFERROR(HYPERLINK(get_Location(ROW(),COLUMN())),"")</f>
        <v/>
      </c>
      <c r="AH24" s="2" t="str">
        <f>IFERROR(HYPERLINK(get_Location(ROW(),COLUMN())),"")</f>
        <v/>
      </c>
      <c r="AI24" s="2" t="str">
        <f>IFERROR(HYPERLINK(get_Location(ROW(),COLUMN())),"")</f>
        <v/>
      </c>
      <c r="AJ24" s="2" t="str">
        <f>IFERROR(HYPERLINK(get_Location(ROW(),COLUMN())),"")</f>
        <v/>
      </c>
      <c r="AK24" s="2" t="str">
        <f>IFERROR(HYPERLINK(get_Location(ROW(),COLUMN())),"")</f>
        <v/>
      </c>
      <c r="AL24" s="2" t="str">
        <f>IFERROR(HYPERLINK(get_Location(ROW(),COLUMN())),"")</f>
        <v/>
      </c>
      <c r="AM24" s="2" t="str">
        <f>IFERROR(HYPERLINK(get_Location(ROW(),COLUMN())),"")</f>
        <v/>
      </c>
      <c r="AN24" s="2" t="str">
        <f>IFERROR(HYPERLINK(get_Location(ROW(),COLUMN())),"")</f>
        <v/>
      </c>
      <c r="AO24" s="2" t="str">
        <f>IFERROR(HYPERLINK(get_Location(ROW(),COLUMN())),"")</f>
        <v/>
      </c>
      <c r="AP24" s="2" t="str">
        <f>IFERROR(HYPERLINK(get_Location(ROW(),COLUMN())),"")</f>
        <v/>
      </c>
      <c r="AQ24" s="2" t="str">
        <f>IFERROR(HYPERLINK(get_Location(ROW(),COLUMN())),"")</f>
        <v/>
      </c>
      <c r="AR24" s="2" t="str">
        <f>IFERROR(HYPERLINK(get_Location(ROW(),COLUMN())),"")</f>
        <v/>
      </c>
      <c r="AS24" s="2" t="str">
        <f>IFERROR(HYPERLINK(get_Location(ROW(),COLUMN())),"")</f>
        <v/>
      </c>
      <c r="AT24" s="2" t="str">
        <f>IFERROR(HYPERLINK(get_Location(ROW(),COLUMN())),"")</f>
        <v/>
      </c>
      <c r="AU24" s="2" t="str">
        <f>IFERROR(HYPERLINK(get_Location(ROW(),COLUMN())),"")</f>
        <v/>
      </c>
      <c r="AV24" s="2" t="str">
        <f>IFERROR(HYPERLINK(get_Location(ROW(),COLUMN())),"")</f>
        <v/>
      </c>
      <c r="AW24" s="2" t="str">
        <f>IFERROR(HYPERLINK(get_Location(ROW(),COLUMN())),"")</f>
        <v/>
      </c>
      <c r="AX24" s="2" t="str">
        <f>IFERROR(HYPERLINK(get_Location(ROW(),COLUMN())),"")</f>
        <v/>
      </c>
      <c r="AY24" s="2" t="str">
        <f>IFERROR(HYPERLINK(get_Location(ROW(),COLUMN())),"")</f>
        <v/>
      </c>
      <c r="AZ24" s="2" t="str">
        <f>IFERROR(HYPERLINK(get_Location(ROW(),COLUMN())),"")</f>
        <v/>
      </c>
      <c r="BA24" s="2" t="str">
        <f>IFERROR(HYPERLINK(get_Location(ROW(),COLUMN())),"")</f>
        <v/>
      </c>
      <c r="BB24" s="2" t="str">
        <f>IFERROR(HYPERLINK(get_Location(ROW(),COLUMN())),"")</f>
        <v/>
      </c>
      <c r="BC24" s="2" t="str">
        <f>IFERROR(HYPERLINK(get_Location(ROW(),COLUMN())),"")</f>
        <v/>
      </c>
      <c r="BD24" s="2" t="str">
        <f>IFERROR(HYPERLINK(get_Location(ROW(),COLUMN())),"")</f>
        <v/>
      </c>
      <c r="BE24" s="2" t="str">
        <f>IFERROR(HYPERLINK(get_Location(ROW(),COLUMN())),"")</f>
        <v/>
      </c>
      <c r="BF24" s="2" t="str">
        <f>IFERROR(HYPERLINK(get_Location(ROW(),COLUMN())),"")</f>
        <v/>
      </c>
      <c r="BG24" s="2" t="str">
        <f>IFERROR(HYPERLINK(get_Location(ROW(),COLUMN())),"")</f>
        <v/>
      </c>
      <c r="BH24" s="1"/>
      <c r="BI24" s="1"/>
      <c r="BJ24" s="1"/>
      <c r="BK24" s="1"/>
      <c r="BL24" s="1"/>
      <c r="BM24" s="1"/>
    </row>
    <row r="25" spans="1:65" ht="8.4499999999999993" customHeight="1" x14ac:dyDescent="0.2">
      <c r="A25" s="26"/>
      <c r="B25" s="26"/>
      <c r="C25" s="26"/>
      <c r="D25" s="2" t="str">
        <f>IFERROR(HYPERLINK(get_Location(ROW(),COLUMN())),"")</f>
        <v/>
      </c>
      <c r="E25" s="2" t="str">
        <f>IFERROR(HYPERLINK(get_Location(ROW(),COLUMN())),"")</f>
        <v/>
      </c>
      <c r="F25" s="2" t="str">
        <f>IFERROR(HYPERLINK(get_Location(ROW(),COLUMN())),"")</f>
        <v/>
      </c>
      <c r="G25" s="2" t="str">
        <f>IFERROR(HYPERLINK(get_Location(ROW(),COLUMN())),"")</f>
        <v/>
      </c>
      <c r="H25" s="2" t="str">
        <f>IFERROR(HYPERLINK(get_Location(ROW(),COLUMN())),"")</f>
        <v/>
      </c>
      <c r="I25" s="2" t="str">
        <f>IFERROR(HYPERLINK(get_Location(ROW(),COLUMN())),"")</f>
        <v/>
      </c>
      <c r="J25" s="2" t="str">
        <f>IFERROR(HYPERLINK(get_Location(ROW(),COLUMN())),"")</f>
        <v/>
      </c>
      <c r="K25" s="2" t="str">
        <f>IFERROR(HYPERLINK(get_Location(ROW(),COLUMN())),"")</f>
        <v/>
      </c>
      <c r="L25" s="2" t="str">
        <f>IFERROR(HYPERLINK(get_Location(ROW(),COLUMN())),"")</f>
        <v/>
      </c>
      <c r="M25" s="2" t="str">
        <f>IFERROR(HYPERLINK(get_Location(ROW(),COLUMN())),"")</f>
        <v/>
      </c>
      <c r="N25" s="2" t="str">
        <f>IFERROR(HYPERLINK(get_Location(ROW(),COLUMN())),"")</f>
        <v/>
      </c>
      <c r="O25" s="2" t="str">
        <f>IFERROR(HYPERLINK(get_Location(ROW(),COLUMN())),"")</f>
        <v/>
      </c>
      <c r="P25" s="2" t="str">
        <f>IFERROR(HYPERLINK(get_Location(ROW(),COLUMN())),"")</f>
        <v/>
      </c>
      <c r="Q25" s="2" t="str">
        <f>IFERROR(HYPERLINK(get_Location(ROW(),COLUMN())),"")</f>
        <v/>
      </c>
      <c r="R25" s="2" t="str">
        <f>IFERROR(HYPERLINK(get_Location(ROW(),COLUMN())),"")</f>
        <v/>
      </c>
      <c r="S25" s="2" t="str">
        <f>IFERROR(HYPERLINK(get_Location(ROW(),COLUMN())),"")</f>
        <v/>
      </c>
      <c r="T25" s="2" t="str">
        <f>IFERROR(HYPERLINK(get_Location(ROW(),COLUMN())),"")</f>
        <v/>
      </c>
      <c r="U25" s="2" t="str">
        <f>IFERROR(HYPERLINK(get_Location(ROW(),COLUMN())),"")</f>
        <v/>
      </c>
      <c r="V25" s="2" t="str">
        <f>IFERROR(HYPERLINK(get_Location(ROW(),COLUMN())),"")</f>
        <v/>
      </c>
      <c r="W25" s="2" t="str">
        <f>IFERROR(HYPERLINK(get_Location(ROW(),COLUMN())),"")</f>
        <v/>
      </c>
      <c r="X25" s="2" t="str">
        <f>IFERROR(HYPERLINK(get_Location(ROW(),COLUMN())),"")</f>
        <v/>
      </c>
      <c r="Y25" s="2" t="str">
        <f>IFERROR(HYPERLINK(get_Location(ROW(),COLUMN())),"")</f>
        <v/>
      </c>
      <c r="Z25" s="2" t="str">
        <f>IFERROR(HYPERLINK(get_Location(ROW(),COLUMN())),"")</f>
        <v/>
      </c>
      <c r="AA25" s="2" t="str">
        <f>IFERROR(HYPERLINK(get_Location(ROW(),COLUMN())),"")</f>
        <v/>
      </c>
      <c r="AB25" s="2" t="str">
        <f>IFERROR(HYPERLINK(get_Location(ROW(),COLUMN())),"")</f>
        <v/>
      </c>
      <c r="AC25" s="2" t="str">
        <f>IFERROR(HYPERLINK(get_Location(ROW(),COLUMN())),"")</f>
        <v/>
      </c>
      <c r="AD25" s="2" t="str">
        <f>IFERROR(HYPERLINK(get_Location(ROW(),COLUMN())),"")</f>
        <v/>
      </c>
      <c r="AE25" s="2" t="str">
        <f>IFERROR(HYPERLINK(get_Location(ROW(),COLUMN())),"")</f>
        <v/>
      </c>
      <c r="AF25" s="2" t="str">
        <f>IFERROR(HYPERLINK(get_Location(ROW(),COLUMN())),"")</f>
        <v/>
      </c>
      <c r="AG25" s="2" t="str">
        <f>IFERROR(HYPERLINK(get_Location(ROW(),COLUMN())),"")</f>
        <v/>
      </c>
      <c r="AH25" s="2" t="str">
        <f>IFERROR(HYPERLINK(get_Location(ROW(),COLUMN())),"")</f>
        <v/>
      </c>
      <c r="AI25" s="2" t="str">
        <f>IFERROR(HYPERLINK(get_Location(ROW(),COLUMN())),"")</f>
        <v/>
      </c>
      <c r="AJ25" s="2" t="str">
        <f>IFERROR(HYPERLINK(get_Location(ROW(),COLUMN())),"")</f>
        <v/>
      </c>
      <c r="AK25" s="2" t="str">
        <f>IFERROR(HYPERLINK(get_Location(ROW(),COLUMN())),"")</f>
        <v/>
      </c>
      <c r="AL25" s="2" t="str">
        <f>IFERROR(HYPERLINK(get_Location(ROW(),COLUMN())),"")</f>
        <v/>
      </c>
      <c r="AM25" s="2" t="str">
        <f>IFERROR(HYPERLINK(get_Location(ROW(),COLUMN())),"")</f>
        <v/>
      </c>
      <c r="AN25" s="2" t="str">
        <f>IFERROR(HYPERLINK(get_Location(ROW(),COLUMN())),"")</f>
        <v/>
      </c>
      <c r="AO25" s="2" t="str">
        <f>IFERROR(HYPERLINK(get_Location(ROW(),COLUMN())),"")</f>
        <v/>
      </c>
      <c r="AP25" s="2" t="str">
        <f>IFERROR(HYPERLINK(get_Location(ROW(),COLUMN())),"")</f>
        <v/>
      </c>
      <c r="AQ25" s="2" t="str">
        <f>IFERROR(HYPERLINK(get_Location(ROW(),COLUMN())),"")</f>
        <v/>
      </c>
      <c r="AR25" s="2" t="str">
        <f>IFERROR(HYPERLINK(get_Location(ROW(),COLUMN())),"")</f>
        <v/>
      </c>
      <c r="AS25" s="2" t="str">
        <f>IFERROR(HYPERLINK(get_Location(ROW(),COLUMN())),"")</f>
        <v/>
      </c>
      <c r="AT25" s="2" t="str">
        <f>IFERROR(HYPERLINK(get_Location(ROW(),COLUMN())),"")</f>
        <v/>
      </c>
      <c r="AU25" s="2" t="str">
        <f>IFERROR(HYPERLINK(get_Location(ROW(),COLUMN())),"")</f>
        <v/>
      </c>
      <c r="AV25" s="2" t="str">
        <f>IFERROR(HYPERLINK(get_Location(ROW(),COLUMN())),"")</f>
        <v/>
      </c>
      <c r="AW25" s="2" t="str">
        <f>IFERROR(HYPERLINK(get_Location(ROW(),COLUMN())),"")</f>
        <v/>
      </c>
      <c r="AX25" s="2" t="str">
        <f>IFERROR(HYPERLINK(get_Location(ROW(),COLUMN())),"")</f>
        <v/>
      </c>
      <c r="AY25" s="2" t="str">
        <f>IFERROR(HYPERLINK(get_Location(ROW(),COLUMN())),"")</f>
        <v/>
      </c>
      <c r="AZ25" s="2" t="str">
        <f>IFERROR(HYPERLINK(get_Location(ROW(),COLUMN())),"")</f>
        <v/>
      </c>
      <c r="BA25" s="2" t="str">
        <f>IFERROR(HYPERLINK(get_Location(ROW(),COLUMN())),"")</f>
        <v/>
      </c>
      <c r="BB25" s="2" t="str">
        <f>IFERROR(HYPERLINK(get_Location(ROW(),COLUMN())),"")</f>
        <v/>
      </c>
      <c r="BC25" s="2" t="str">
        <f>IFERROR(HYPERLINK(get_Location(ROW(),COLUMN())),"")</f>
        <v/>
      </c>
      <c r="BD25" s="2" t="str">
        <f>IFERROR(HYPERLINK(get_Location(ROW(),COLUMN())),"")</f>
        <v/>
      </c>
      <c r="BE25" s="2" t="str">
        <f>IFERROR(HYPERLINK(get_Location(ROW(),COLUMN())),"")</f>
        <v/>
      </c>
      <c r="BF25" s="2" t="str">
        <f>IFERROR(HYPERLINK(get_Location(ROW(),COLUMN())),"")</f>
        <v/>
      </c>
      <c r="BG25" s="2" t="str">
        <f>IFERROR(HYPERLINK(get_Location(ROW(),COLUMN())),"")</f>
        <v/>
      </c>
      <c r="BH25" s="1"/>
      <c r="BI25" s="1"/>
      <c r="BJ25" s="1"/>
      <c r="BK25" s="1"/>
      <c r="BL25" s="1"/>
      <c r="BM25" s="1"/>
    </row>
    <row r="26" spans="1:65" ht="8.4499999999999993" customHeight="1" x14ac:dyDescent="0.2">
      <c r="A26" s="26"/>
      <c r="B26" s="26"/>
      <c r="C26" s="26"/>
      <c r="D26" s="2" t="str">
        <f>IFERROR(HYPERLINK(get_Location(ROW(),COLUMN())),"")</f>
        <v/>
      </c>
      <c r="E26" s="2" t="str">
        <f>IFERROR(HYPERLINK(get_Location(ROW(),COLUMN())),"")</f>
        <v/>
      </c>
      <c r="F26" s="2" t="str">
        <f>IFERROR(HYPERLINK(get_Location(ROW(),COLUMN())),"")</f>
        <v/>
      </c>
      <c r="G26" s="2" t="str">
        <f>IFERROR(HYPERLINK(get_Location(ROW(),COLUMN())),"")</f>
        <v/>
      </c>
      <c r="H26" s="2" t="str">
        <f>IFERROR(HYPERLINK(get_Location(ROW(),COLUMN())),"")</f>
        <v/>
      </c>
      <c r="I26" s="2" t="str">
        <f>IFERROR(HYPERLINK(get_Location(ROW(),COLUMN())),"")</f>
        <v/>
      </c>
      <c r="J26" s="2" t="str">
        <f>IFERROR(HYPERLINK(get_Location(ROW(),COLUMN())),"")</f>
        <v/>
      </c>
      <c r="K26" s="2" t="str">
        <f>IFERROR(HYPERLINK(get_Location(ROW(),COLUMN())),"")</f>
        <v/>
      </c>
      <c r="L26" s="2" t="str">
        <f>IFERROR(HYPERLINK(get_Location(ROW(),COLUMN())),"")</f>
        <v/>
      </c>
      <c r="M26" s="2" t="str">
        <f>IFERROR(HYPERLINK(get_Location(ROW(),COLUMN())),"")</f>
        <v/>
      </c>
      <c r="N26" s="2" t="str">
        <f>IFERROR(HYPERLINK(get_Location(ROW(),COLUMN())),"")</f>
        <v/>
      </c>
      <c r="O26" s="2" t="str">
        <f>IFERROR(HYPERLINK(get_Location(ROW(),COLUMN())),"")</f>
        <v/>
      </c>
      <c r="P26" s="2" t="str">
        <f>IFERROR(HYPERLINK(get_Location(ROW(),COLUMN())),"")</f>
        <v/>
      </c>
      <c r="Q26" s="2" t="str">
        <f>IFERROR(HYPERLINK(get_Location(ROW(),COLUMN())),"")</f>
        <v/>
      </c>
      <c r="R26" s="2" t="str">
        <f>IFERROR(HYPERLINK(get_Location(ROW(),COLUMN())),"")</f>
        <v/>
      </c>
      <c r="S26" s="2" t="str">
        <f>IFERROR(HYPERLINK(get_Location(ROW(),COLUMN())),"")</f>
        <v/>
      </c>
      <c r="T26" s="2" t="str">
        <f>IFERROR(HYPERLINK(get_Location(ROW(),COLUMN())),"")</f>
        <v/>
      </c>
      <c r="U26" s="2" t="str">
        <f>IFERROR(HYPERLINK(get_Location(ROW(),COLUMN())),"")</f>
        <v/>
      </c>
      <c r="V26" s="2" t="str">
        <f>IFERROR(HYPERLINK(get_Location(ROW(),COLUMN())),"")</f>
        <v/>
      </c>
      <c r="W26" s="2" t="str">
        <f>IFERROR(HYPERLINK(get_Location(ROW(),COLUMN())),"")</f>
        <v/>
      </c>
      <c r="X26" s="2" t="str">
        <f>IFERROR(HYPERLINK(get_Location(ROW(),COLUMN())),"")</f>
        <v/>
      </c>
      <c r="Y26" s="2" t="str">
        <f>IFERROR(HYPERLINK(get_Location(ROW(),COLUMN())),"")</f>
        <v/>
      </c>
      <c r="Z26" s="2" t="str">
        <f>IFERROR(HYPERLINK(get_Location(ROW(),COLUMN())),"")</f>
        <v/>
      </c>
      <c r="AA26" s="2" t="str">
        <f>IFERROR(HYPERLINK(get_Location(ROW(),COLUMN())),"")</f>
        <v/>
      </c>
      <c r="AB26" s="2" t="str">
        <f>IFERROR(HYPERLINK(get_Location(ROW(),COLUMN())),"")</f>
        <v/>
      </c>
      <c r="AC26" s="2" t="str">
        <f>IFERROR(HYPERLINK(get_Location(ROW(),COLUMN())),"")</f>
        <v/>
      </c>
      <c r="AD26" s="2" t="str">
        <f>IFERROR(HYPERLINK(get_Location(ROW(),COLUMN())),"")</f>
        <v/>
      </c>
      <c r="AE26" s="2" t="str">
        <f>IFERROR(HYPERLINK(get_Location(ROW(),COLUMN())),"")</f>
        <v/>
      </c>
      <c r="AF26" s="2" t="str">
        <f>IFERROR(HYPERLINK(get_Location(ROW(),COLUMN())),"")</f>
        <v/>
      </c>
      <c r="AG26" s="2" t="str">
        <f>IFERROR(HYPERLINK(get_Location(ROW(),COLUMN())),"")</f>
        <v/>
      </c>
      <c r="AH26" s="2" t="str">
        <f>IFERROR(HYPERLINK(get_Location(ROW(),COLUMN())),"")</f>
        <v/>
      </c>
      <c r="AI26" s="2" t="str">
        <f>IFERROR(HYPERLINK(get_Location(ROW(),COLUMN())),"")</f>
        <v/>
      </c>
      <c r="AJ26" s="2" t="str">
        <f>IFERROR(HYPERLINK(get_Location(ROW(),COLUMN())),"")</f>
        <v/>
      </c>
      <c r="AK26" s="2" t="str">
        <f>IFERROR(HYPERLINK(get_Location(ROW(),COLUMN())),"")</f>
        <v/>
      </c>
      <c r="AL26" s="2" t="str">
        <f>IFERROR(HYPERLINK(get_Location(ROW(),COLUMN())),"")</f>
        <v/>
      </c>
      <c r="AM26" s="2" t="str">
        <f>IFERROR(HYPERLINK(get_Location(ROW(),COLUMN())),"")</f>
        <v/>
      </c>
      <c r="AN26" s="2" t="str">
        <f>IFERROR(HYPERLINK(get_Location(ROW(),COLUMN())),"")</f>
        <v/>
      </c>
      <c r="AO26" s="2" t="str">
        <f>IFERROR(HYPERLINK(get_Location(ROW(),COLUMN())),"")</f>
        <v/>
      </c>
      <c r="AP26" s="2" t="str">
        <f>IFERROR(HYPERLINK(get_Location(ROW(),COLUMN())),"")</f>
        <v/>
      </c>
      <c r="AQ26" s="2" t="str">
        <f>IFERROR(HYPERLINK(get_Location(ROW(),COLUMN())),"")</f>
        <v/>
      </c>
      <c r="AR26" s="2" t="str">
        <f>IFERROR(HYPERLINK(get_Location(ROW(),COLUMN())),"")</f>
        <v/>
      </c>
      <c r="AS26" s="2" t="str">
        <f>IFERROR(HYPERLINK(get_Location(ROW(),COLUMN())),"")</f>
        <v/>
      </c>
      <c r="AT26" s="2" t="str">
        <f>IFERROR(HYPERLINK(get_Location(ROW(),COLUMN())),"")</f>
        <v/>
      </c>
      <c r="AU26" s="2" t="str">
        <f>IFERROR(HYPERLINK(get_Location(ROW(),COLUMN())),"")</f>
        <v/>
      </c>
      <c r="AV26" s="2" t="str">
        <f>IFERROR(HYPERLINK(get_Location(ROW(),COLUMN())),"")</f>
        <v/>
      </c>
      <c r="AW26" s="2" t="str">
        <f>IFERROR(HYPERLINK(get_Location(ROW(),COLUMN())),"")</f>
        <v/>
      </c>
      <c r="AX26" s="2" t="str">
        <f>IFERROR(HYPERLINK(get_Location(ROW(),COLUMN())),"")</f>
        <v/>
      </c>
      <c r="AY26" s="2" t="str">
        <f>IFERROR(HYPERLINK(get_Location(ROW(),COLUMN())),"")</f>
        <v/>
      </c>
      <c r="AZ26" s="2" t="str">
        <f>IFERROR(HYPERLINK(get_Location(ROW(),COLUMN())),"")</f>
        <v/>
      </c>
      <c r="BA26" s="2" t="str">
        <f>IFERROR(HYPERLINK(get_Location(ROW(),COLUMN())),"")</f>
        <v/>
      </c>
      <c r="BB26" s="2" t="str">
        <f>IFERROR(HYPERLINK(get_Location(ROW(),COLUMN())),"")</f>
        <v/>
      </c>
      <c r="BC26" s="2" t="str">
        <f>IFERROR(HYPERLINK(get_Location(ROW(),COLUMN())),"")</f>
        <v/>
      </c>
      <c r="BD26" s="2" t="str">
        <f>IFERROR(HYPERLINK(get_Location(ROW(),COLUMN())),"")</f>
        <v/>
      </c>
      <c r="BE26" s="11" t="str">
        <f>IFERROR(HYPERLINK(get_Location(ROW(),COLUMN())),"")</f>
        <v/>
      </c>
      <c r="BF26" s="11" t="str">
        <f>IFERROR(HYPERLINK(get_Location(ROW(),COLUMN())),"")</f>
        <v/>
      </c>
      <c r="BG26" s="11" t="str">
        <f>IFERROR(HYPERLINK(get_Location(ROW(),COLUMN())),"")</f>
        <v/>
      </c>
      <c r="BH26" s="12"/>
      <c r="BI26" s="12"/>
      <c r="BJ26" s="12"/>
      <c r="BK26" s="1"/>
      <c r="BL26" s="1"/>
      <c r="BM26" s="1"/>
    </row>
    <row r="27" spans="1:65" ht="8.4499999999999993" customHeight="1" x14ac:dyDescent="0.2">
      <c r="A27" s="26"/>
      <c r="B27" s="26"/>
      <c r="C27" s="26"/>
      <c r="D27" s="2" t="str">
        <f>IFERROR(HYPERLINK(get_Location(ROW(),COLUMN())),"")</f>
        <v/>
      </c>
      <c r="E27" s="2" t="str">
        <f>IFERROR(HYPERLINK(get_Location(ROW(),COLUMN())),"")</f>
        <v/>
      </c>
      <c r="F27" s="2" t="str">
        <f>IFERROR(HYPERLINK(get_Location(ROW(),COLUMN())),"")</f>
        <v/>
      </c>
      <c r="G27" s="2" t="str">
        <f>IFERROR(HYPERLINK(get_Location(ROW(),COLUMN())),"")</f>
        <v/>
      </c>
      <c r="H27" s="2" t="str">
        <f>IFERROR(HYPERLINK(get_Location(ROW(),COLUMN())),"")</f>
        <v/>
      </c>
      <c r="I27" s="2" t="str">
        <f>IFERROR(HYPERLINK(get_Location(ROW(),COLUMN())),"")</f>
        <v/>
      </c>
      <c r="J27" s="2" t="str">
        <f>IFERROR(HYPERLINK(get_Location(ROW(),COLUMN())),"")</f>
        <v/>
      </c>
      <c r="K27" s="2" t="str">
        <f>IFERROR(HYPERLINK(get_Location(ROW(),COLUMN())),"")</f>
        <v/>
      </c>
      <c r="L27" s="2" t="str">
        <f>IFERROR(HYPERLINK(get_Location(ROW(),COLUMN())),"")</f>
        <v/>
      </c>
      <c r="M27" s="2" t="str">
        <f>IFERROR(HYPERLINK(get_Location(ROW(),COLUMN())),"")</f>
        <v/>
      </c>
      <c r="N27" s="2" t="str">
        <f>IFERROR(HYPERLINK(get_Location(ROW(),COLUMN())),"")</f>
        <v/>
      </c>
      <c r="O27" s="2" t="str">
        <f>IFERROR(HYPERLINK(get_Location(ROW(),COLUMN())),"")</f>
        <v/>
      </c>
      <c r="P27" s="2" t="str">
        <f>IFERROR(HYPERLINK(get_Location(ROW(),COLUMN())),"")</f>
        <v/>
      </c>
      <c r="Q27" s="2" t="str">
        <f>IFERROR(HYPERLINK(get_Location(ROW(),COLUMN())),"")</f>
        <v/>
      </c>
      <c r="R27" s="2" t="str">
        <f>IFERROR(HYPERLINK(get_Location(ROW(),COLUMN())),"")</f>
        <v/>
      </c>
      <c r="S27" s="2" t="str">
        <f>IFERROR(HYPERLINK(get_Location(ROW(),COLUMN())),"")</f>
        <v/>
      </c>
      <c r="T27" s="2" t="str">
        <f>IFERROR(HYPERLINK(get_Location(ROW(),COLUMN())),"")</f>
        <v/>
      </c>
      <c r="U27" s="2" t="str">
        <f>IFERROR(HYPERLINK(get_Location(ROW(),COLUMN())),"")</f>
        <v/>
      </c>
      <c r="V27" s="2" t="str">
        <f>IFERROR(HYPERLINK(get_Location(ROW(),COLUMN())),"")</f>
        <v/>
      </c>
      <c r="W27" s="2" t="str">
        <f>IFERROR(HYPERLINK(get_Location(ROW(),COLUMN())),"")</f>
        <v/>
      </c>
      <c r="X27" s="2" t="str">
        <f>IFERROR(HYPERLINK(get_Location(ROW(),COLUMN())),"")</f>
        <v/>
      </c>
      <c r="Y27" s="2" t="str">
        <f>IFERROR(HYPERLINK(get_Location(ROW(),COLUMN())),"")</f>
        <v/>
      </c>
      <c r="Z27" s="2" t="str">
        <f>IFERROR(HYPERLINK(get_Location(ROW(),COLUMN())),"")</f>
        <v/>
      </c>
      <c r="AA27" s="2" t="str">
        <f>IFERROR(HYPERLINK(get_Location(ROW(),COLUMN())),"")</f>
        <v/>
      </c>
      <c r="AB27" s="2" t="str">
        <f>IFERROR(HYPERLINK(get_Location(ROW(),COLUMN())),"")</f>
        <v/>
      </c>
      <c r="AC27" s="2" t="str">
        <f>IFERROR(HYPERLINK(get_Location(ROW(),COLUMN())),"")</f>
        <v/>
      </c>
      <c r="AD27" s="2" t="str">
        <f>IFERROR(HYPERLINK(get_Location(ROW(),COLUMN())),"")</f>
        <v/>
      </c>
      <c r="AE27" s="2" t="str">
        <f>IFERROR(HYPERLINK(get_Location(ROW(),COLUMN())),"")</f>
        <v/>
      </c>
      <c r="AF27" s="2" t="str">
        <f>IFERROR(HYPERLINK(get_Location(ROW(),COLUMN())),"")</f>
        <v/>
      </c>
      <c r="AG27" s="2" t="str">
        <f>IFERROR(HYPERLINK(get_Location(ROW(),COLUMN())),"")</f>
        <v/>
      </c>
      <c r="AH27" s="2" t="str">
        <f>IFERROR(HYPERLINK(get_Location(ROW(),COLUMN())),"")</f>
        <v/>
      </c>
      <c r="AI27" s="2" t="str">
        <f>IFERROR(HYPERLINK(get_Location(ROW(),COLUMN())),"")</f>
        <v/>
      </c>
      <c r="AJ27" s="2" t="str">
        <f>IFERROR(HYPERLINK(get_Location(ROW(),COLUMN())),"")</f>
        <v/>
      </c>
      <c r="AK27" s="2" t="str">
        <f>IFERROR(HYPERLINK(get_Location(ROW(),COLUMN())),"")</f>
        <v/>
      </c>
      <c r="AL27" s="2" t="str">
        <f>IFERROR(HYPERLINK(get_Location(ROW(),COLUMN())),"")</f>
        <v/>
      </c>
      <c r="AM27" s="2" t="str">
        <f>IFERROR(HYPERLINK(get_Location(ROW(),COLUMN())),"")</f>
        <v/>
      </c>
      <c r="AN27" s="2" t="str">
        <f>IFERROR(HYPERLINK(get_Location(ROW(),COLUMN())),"")</f>
        <v/>
      </c>
      <c r="AO27" s="2" t="str">
        <f>IFERROR(HYPERLINK(get_Location(ROW(),COLUMN())),"")</f>
        <v/>
      </c>
      <c r="AP27" s="2" t="str">
        <f>IFERROR(HYPERLINK(get_Location(ROW(),COLUMN())),"")</f>
        <v/>
      </c>
      <c r="AQ27" s="2" t="str">
        <f>IFERROR(HYPERLINK(get_Location(ROW(),COLUMN())),"")</f>
        <v/>
      </c>
      <c r="AR27" s="2" t="str">
        <f>IFERROR(HYPERLINK(get_Location(ROW(),COLUMN())),"")</f>
        <v/>
      </c>
      <c r="AS27" s="2" t="str">
        <f>IFERROR(HYPERLINK(get_Location(ROW(),COLUMN())),"")</f>
        <v/>
      </c>
      <c r="AT27" s="2" t="str">
        <f>IFERROR(HYPERLINK(get_Location(ROW(),COLUMN())),"")</f>
        <v/>
      </c>
      <c r="AU27" s="2" t="str">
        <f>IFERROR(HYPERLINK(get_Location(ROW(),COLUMN())),"")</f>
        <v/>
      </c>
      <c r="AV27" s="2" t="str">
        <f>IFERROR(HYPERLINK(get_Location(ROW(),COLUMN())),"")</f>
        <v/>
      </c>
      <c r="AW27" s="2" t="str">
        <f>IFERROR(HYPERLINK(get_Location(ROW(),COLUMN())),"")</f>
        <v/>
      </c>
      <c r="AX27" s="2" t="str">
        <f>IFERROR(HYPERLINK(get_Location(ROW(),COLUMN())),"")</f>
        <v/>
      </c>
      <c r="AY27" s="2" t="str">
        <f>IFERROR(HYPERLINK(get_Location(ROW(),COLUMN())),"")</f>
        <v/>
      </c>
      <c r="AZ27" s="2" t="str">
        <f>IFERROR(HYPERLINK(get_Location(ROW(),COLUMN())),"")</f>
        <v/>
      </c>
      <c r="BA27" s="2" t="str">
        <f>IFERROR(HYPERLINK(get_Location(ROW(),COLUMN())),"")</f>
        <v/>
      </c>
      <c r="BB27" s="2" t="str">
        <f>IFERROR(HYPERLINK(get_Location(ROW(),COLUMN())),"")</f>
        <v/>
      </c>
      <c r="BC27" s="2" t="str">
        <f>IFERROR(HYPERLINK(get_Location(ROW(),COLUMN())),"")</f>
        <v/>
      </c>
      <c r="BD27" s="2" t="str">
        <f>IFERROR(HYPERLINK(get_Location(ROW(),COLUMN())),"")</f>
        <v/>
      </c>
      <c r="BE27" s="2" t="str">
        <f>IFERROR(HYPERLINK(get_Location(ROW(),COLUMN())),"")</f>
        <v/>
      </c>
      <c r="BF27" s="2" t="str">
        <f>IFERROR(HYPERLINK(get_Location(ROW(),COLUMN())),"")</f>
        <v/>
      </c>
      <c r="BG27" s="2" t="str">
        <f>IFERROR(HYPERLINK(get_Location(ROW(),COLUMN())),"")</f>
        <v/>
      </c>
      <c r="BH27" s="1"/>
      <c r="BI27" s="1"/>
      <c r="BJ27" s="1"/>
      <c r="BK27" s="1"/>
      <c r="BL27" s="1"/>
      <c r="BM27" s="1"/>
    </row>
    <row r="28" spans="1:65" ht="8.4499999999999993" customHeight="1" x14ac:dyDescent="0.2">
      <c r="A28" s="26"/>
      <c r="B28" s="26"/>
      <c r="C28" s="26"/>
      <c r="D28" s="2" t="str">
        <f>IFERROR(HYPERLINK(get_Location(ROW(),COLUMN())),"")</f>
        <v/>
      </c>
      <c r="E28" s="2" t="str">
        <f>IFERROR(HYPERLINK(get_Location(ROW(),COLUMN())),"")</f>
        <v/>
      </c>
      <c r="F28" s="2" t="str">
        <f>IFERROR(HYPERLINK(get_Location(ROW(),COLUMN())),"")</f>
        <v/>
      </c>
      <c r="G28" s="2" t="str">
        <f>IFERROR(HYPERLINK(get_Location(ROW(),COLUMN())),"")</f>
        <v/>
      </c>
      <c r="H28" s="2" t="str">
        <f>IFERROR(HYPERLINK(get_Location(ROW(),COLUMN())),"")</f>
        <v/>
      </c>
      <c r="I28" s="2" t="str">
        <f>IFERROR(HYPERLINK(get_Location(ROW(),COLUMN())),"")</f>
        <v/>
      </c>
      <c r="J28" s="2" t="str">
        <f>IFERROR(HYPERLINK(get_Location(ROW(),COLUMN())),"")</f>
        <v/>
      </c>
      <c r="K28" s="2" t="str">
        <f>IFERROR(HYPERLINK(get_Location(ROW(),COLUMN())),"")</f>
        <v/>
      </c>
      <c r="L28" s="2" t="str">
        <f>IFERROR(HYPERLINK(get_Location(ROW(),COLUMN())),"")</f>
        <v/>
      </c>
      <c r="M28" s="2" t="str">
        <f>IFERROR(HYPERLINK(get_Location(ROW(),COLUMN())),"")</f>
        <v/>
      </c>
      <c r="N28" s="2" t="str">
        <f>IFERROR(HYPERLINK(get_Location(ROW(),COLUMN())),"")</f>
        <v/>
      </c>
      <c r="O28" s="2" t="str">
        <f>IFERROR(HYPERLINK(get_Location(ROW(),COLUMN())),"")</f>
        <v/>
      </c>
      <c r="P28" s="2" t="str">
        <f>IFERROR(HYPERLINK(get_Location(ROW(),COLUMN())),"")</f>
        <v/>
      </c>
      <c r="Q28" s="2" t="str">
        <f>IFERROR(HYPERLINK(get_Location(ROW(),COLUMN())),"")</f>
        <v/>
      </c>
      <c r="R28" s="2" t="str">
        <f>IFERROR(HYPERLINK(get_Location(ROW(),COLUMN())),"")</f>
        <v/>
      </c>
      <c r="S28" s="2" t="str">
        <f>IFERROR(HYPERLINK(get_Location(ROW(),COLUMN())),"")</f>
        <v/>
      </c>
      <c r="T28" s="2" t="str">
        <f>IFERROR(HYPERLINK(get_Location(ROW(),COLUMN())),"")</f>
        <v/>
      </c>
      <c r="U28" s="2" t="str">
        <f>IFERROR(HYPERLINK(get_Location(ROW(),COLUMN())),"")</f>
        <v/>
      </c>
      <c r="V28" s="2" t="str">
        <f>IFERROR(HYPERLINK(get_Location(ROW(),COLUMN())),"")</f>
        <v/>
      </c>
      <c r="W28" s="2" t="str">
        <f>IFERROR(HYPERLINK(get_Location(ROW(),COLUMN())),"")</f>
        <v/>
      </c>
      <c r="X28" s="2" t="str">
        <f>IFERROR(HYPERLINK(get_Location(ROW(),COLUMN())),"")</f>
        <v/>
      </c>
      <c r="Y28" s="2" t="str">
        <f>IFERROR(HYPERLINK(get_Location(ROW(),COLUMN())),"")</f>
        <v/>
      </c>
      <c r="Z28" s="2" t="str">
        <f>IFERROR(HYPERLINK(get_Location(ROW(),COLUMN())),"")</f>
        <v/>
      </c>
      <c r="AA28" s="2" t="str">
        <f>IFERROR(HYPERLINK(get_Location(ROW(),COLUMN())),"")</f>
        <v/>
      </c>
      <c r="AB28" s="2" t="str">
        <f>IFERROR(HYPERLINK(get_Location(ROW(),COLUMN())),"")</f>
        <v/>
      </c>
      <c r="AC28" s="2" t="str">
        <f>IFERROR(HYPERLINK(get_Location(ROW(),COLUMN())),"")</f>
        <v/>
      </c>
      <c r="AD28" s="2" t="str">
        <f>IFERROR(HYPERLINK(get_Location(ROW(),COLUMN())),"")</f>
        <v/>
      </c>
      <c r="AE28" s="2" t="str">
        <f>IFERROR(HYPERLINK(get_Location(ROW(),COLUMN())),"")</f>
        <v/>
      </c>
      <c r="AF28" s="2" t="str">
        <f>IFERROR(HYPERLINK(get_Location(ROW(),COLUMN())),"")</f>
        <v/>
      </c>
      <c r="AG28" s="2" t="str">
        <f>IFERROR(HYPERLINK(get_Location(ROW(),COLUMN())),"")</f>
        <v/>
      </c>
      <c r="AH28" s="2" t="str">
        <f>IFERROR(HYPERLINK(get_Location(ROW(),COLUMN())),"")</f>
        <v/>
      </c>
      <c r="AI28" s="2" t="str">
        <f>IFERROR(HYPERLINK(get_Location(ROW(),COLUMN())),"")</f>
        <v/>
      </c>
      <c r="AJ28" s="2" t="str">
        <f>IFERROR(HYPERLINK(get_Location(ROW(),COLUMN())),"")</f>
        <v/>
      </c>
      <c r="AK28" s="2" t="str">
        <f>IFERROR(HYPERLINK(get_Location(ROW(),COLUMN())),"")</f>
        <v/>
      </c>
      <c r="AL28" s="2" t="str">
        <f>IFERROR(HYPERLINK(get_Location(ROW(),COLUMN())),"")</f>
        <v/>
      </c>
      <c r="AM28" s="2" t="str">
        <f>IFERROR(HYPERLINK(get_Location(ROW(),COLUMN())),"")</f>
        <v/>
      </c>
      <c r="AN28" s="2" t="str">
        <f>IFERROR(HYPERLINK(get_Location(ROW(),COLUMN())),"")</f>
        <v/>
      </c>
      <c r="AO28" s="2" t="str">
        <f>IFERROR(HYPERLINK(get_Location(ROW(),COLUMN())),"")</f>
        <v/>
      </c>
      <c r="AP28" s="2" t="str">
        <f>IFERROR(HYPERLINK(get_Location(ROW(),COLUMN())),"")</f>
        <v/>
      </c>
      <c r="AQ28" s="2" t="str">
        <f>IFERROR(HYPERLINK(get_Location(ROW(),COLUMN())),"")</f>
        <v/>
      </c>
      <c r="AR28" s="2" t="str">
        <f>IFERROR(HYPERLINK(get_Location(ROW(),COLUMN())),"")</f>
        <v/>
      </c>
      <c r="AS28" s="2" t="str">
        <f>IFERROR(HYPERLINK(get_Location(ROW(),COLUMN())),"")</f>
        <v/>
      </c>
      <c r="AT28" s="2" t="str">
        <f>IFERROR(HYPERLINK(get_Location(ROW(),COLUMN())),"")</f>
        <v/>
      </c>
      <c r="AU28" s="2" t="str">
        <f>IFERROR(HYPERLINK(get_Location(ROW(),COLUMN())),"")</f>
        <v/>
      </c>
      <c r="AV28" s="2" t="str">
        <f>IFERROR(HYPERLINK(get_Location(ROW(),COLUMN())),"")</f>
        <v/>
      </c>
      <c r="AW28" s="2" t="str">
        <f>IFERROR(HYPERLINK(get_Location(ROW(),COLUMN())),"")</f>
        <v/>
      </c>
      <c r="AX28" s="2" t="str">
        <f>IFERROR(HYPERLINK(get_Location(ROW(),COLUMN())),"")</f>
        <v/>
      </c>
      <c r="AY28" s="2" t="str">
        <f>IFERROR(HYPERLINK(get_Location(ROW(),COLUMN())),"")</f>
        <v/>
      </c>
      <c r="AZ28" s="2" t="str">
        <f>IFERROR(HYPERLINK(get_Location(ROW(),COLUMN())),"")</f>
        <v/>
      </c>
      <c r="BA28" s="2" t="str">
        <f>IFERROR(HYPERLINK(get_Location(ROW(),COLUMN())),"")</f>
        <v/>
      </c>
      <c r="BB28" s="2" t="str">
        <f>IFERROR(HYPERLINK(get_Location(ROW(),COLUMN())),"")</f>
        <v/>
      </c>
      <c r="BC28" s="2" t="str">
        <f>IFERROR(HYPERLINK(get_Location(ROW(),COLUMN())),"")</f>
        <v/>
      </c>
      <c r="BD28" s="2" t="str">
        <f>IFERROR(HYPERLINK(get_Location(ROW(),COLUMN())),"")</f>
        <v/>
      </c>
      <c r="BE28" s="2" t="str">
        <f>IFERROR(HYPERLINK(get_Location(ROW(),COLUMN())),"")</f>
        <v/>
      </c>
      <c r="BF28" s="2" t="str">
        <f>IFERROR(HYPERLINK(get_Location(ROW(),COLUMN())),"")</f>
        <v/>
      </c>
      <c r="BG28" s="2" t="str">
        <f>IFERROR(HYPERLINK(get_Location(ROW(),COLUMN())),"")</f>
        <v/>
      </c>
      <c r="BH28" s="1"/>
      <c r="BI28" s="1"/>
      <c r="BJ28" s="1"/>
      <c r="BK28" s="1"/>
      <c r="BL28" s="1"/>
      <c r="BM28" s="1"/>
    </row>
    <row r="29" spans="1:65" ht="8.4499999999999993" customHeight="1" x14ac:dyDescent="0.2">
      <c r="A29" s="26"/>
      <c r="B29" s="26"/>
      <c r="C29" s="26"/>
      <c r="D29" s="2" t="str">
        <f>IFERROR(HYPERLINK(get_Location(ROW(),COLUMN())),"")</f>
        <v/>
      </c>
      <c r="E29" s="2" t="str">
        <f>IFERROR(HYPERLINK(get_Location(ROW(),COLUMN())),"")</f>
        <v/>
      </c>
      <c r="F29" s="2" t="str">
        <f>IFERROR(HYPERLINK(get_Location(ROW(),COLUMN())),"")</f>
        <v/>
      </c>
      <c r="G29" s="2" t="str">
        <f>IFERROR(HYPERLINK(get_Location(ROW(),COLUMN())),"")</f>
        <v/>
      </c>
      <c r="H29" s="2" t="str">
        <f>IFERROR(HYPERLINK(get_Location(ROW(),COLUMN())),"")</f>
        <v/>
      </c>
      <c r="I29" s="2" t="str">
        <f>IFERROR(HYPERLINK(get_Location(ROW(),COLUMN())),"")</f>
        <v/>
      </c>
      <c r="J29" s="2" t="str">
        <f>IFERROR(HYPERLINK(get_Location(ROW(),COLUMN())),"")</f>
        <v/>
      </c>
      <c r="K29" s="2" t="str">
        <f>IFERROR(HYPERLINK(get_Location(ROW(),COLUMN())),"")</f>
        <v/>
      </c>
      <c r="L29" s="2" t="str">
        <f>IFERROR(HYPERLINK(get_Location(ROW(),COLUMN())),"")</f>
        <v/>
      </c>
      <c r="M29" s="2" t="str">
        <f>IFERROR(HYPERLINK(get_Location(ROW(),COLUMN())),"")</f>
        <v/>
      </c>
      <c r="N29" s="2" t="str">
        <f>IFERROR(HYPERLINK(get_Location(ROW(),COLUMN())),"")</f>
        <v/>
      </c>
      <c r="O29" s="2" t="str">
        <f>IFERROR(HYPERLINK(get_Location(ROW(),COLUMN())),"")</f>
        <v/>
      </c>
      <c r="P29" s="2" t="str">
        <f>IFERROR(HYPERLINK(get_Location(ROW(),COLUMN())),"")</f>
        <v/>
      </c>
      <c r="Q29" s="2" t="str">
        <f>IFERROR(HYPERLINK(get_Location(ROW(),COLUMN())),"")</f>
        <v/>
      </c>
      <c r="R29" s="2" t="str">
        <f>IFERROR(HYPERLINK(get_Location(ROW(),COLUMN())),"")</f>
        <v/>
      </c>
      <c r="S29" s="2" t="str">
        <f>IFERROR(HYPERLINK(get_Location(ROW(),COLUMN())),"")</f>
        <v/>
      </c>
      <c r="T29" s="2" t="str">
        <f>IFERROR(HYPERLINK(get_Location(ROW(),COLUMN())),"")</f>
        <v/>
      </c>
      <c r="U29" s="2" t="str">
        <f>IFERROR(HYPERLINK(get_Location(ROW(),COLUMN())),"")</f>
        <v/>
      </c>
      <c r="V29" s="2" t="str">
        <f>IFERROR(HYPERLINK(get_Location(ROW(),COLUMN())),"")</f>
        <v/>
      </c>
      <c r="W29" s="2" t="str">
        <f>IFERROR(HYPERLINK(get_Location(ROW(),COLUMN())),"")</f>
        <v/>
      </c>
      <c r="X29" s="2" t="str">
        <f>IFERROR(HYPERLINK(get_Location(ROW(),COLUMN())),"")</f>
        <v/>
      </c>
      <c r="Y29" s="2" t="str">
        <f>IFERROR(HYPERLINK(get_Location(ROW(),COLUMN())),"")</f>
        <v/>
      </c>
      <c r="Z29" s="2" t="str">
        <f>IFERROR(HYPERLINK(get_Location(ROW(),COLUMN())),"")</f>
        <v/>
      </c>
      <c r="AA29" s="2" t="str">
        <f>IFERROR(HYPERLINK(get_Location(ROW(),COLUMN())),"")</f>
        <v/>
      </c>
      <c r="AB29" s="2" t="str">
        <f>IFERROR(HYPERLINK(get_Location(ROW(),COLUMN())),"")</f>
        <v/>
      </c>
      <c r="AC29" s="2" t="str">
        <f>IFERROR(HYPERLINK(get_Location(ROW(),COLUMN())),"")</f>
        <v/>
      </c>
      <c r="AD29" s="2" t="str">
        <f>IFERROR(HYPERLINK(get_Location(ROW(),COLUMN())),"")</f>
        <v/>
      </c>
      <c r="AE29" s="2" t="str">
        <f>IFERROR(HYPERLINK(get_Location(ROW(),COLUMN())),"")</f>
        <v/>
      </c>
      <c r="AF29" s="2" t="str">
        <f>IFERROR(HYPERLINK(get_Location(ROW(),COLUMN())),"")</f>
        <v/>
      </c>
      <c r="AG29" s="2" t="str">
        <f>IFERROR(HYPERLINK(get_Location(ROW(),COLUMN())),"")</f>
        <v/>
      </c>
      <c r="AH29" s="2" t="str">
        <f>IFERROR(HYPERLINK(get_Location(ROW(),COLUMN())),"")</f>
        <v/>
      </c>
      <c r="AI29" s="2" t="str">
        <f>IFERROR(HYPERLINK(get_Location(ROW(),COLUMN())),"")</f>
        <v/>
      </c>
      <c r="AJ29" s="2" t="str">
        <f>IFERROR(HYPERLINK(get_Location(ROW(),COLUMN())),"")</f>
        <v/>
      </c>
      <c r="AK29" s="2" t="str">
        <f>IFERROR(HYPERLINK(get_Location(ROW(),COLUMN())),"")</f>
        <v/>
      </c>
      <c r="AL29" s="2" t="str">
        <f>IFERROR(HYPERLINK(get_Location(ROW(),COLUMN())),"")</f>
        <v/>
      </c>
      <c r="AM29" s="2" t="str">
        <f>IFERROR(HYPERLINK(get_Location(ROW(),COLUMN())),"")</f>
        <v/>
      </c>
      <c r="AN29" s="2" t="str">
        <f>IFERROR(HYPERLINK(get_Location(ROW(),COLUMN())),"")</f>
        <v/>
      </c>
      <c r="AO29" s="2" t="str">
        <f>IFERROR(HYPERLINK(get_Location(ROW(),COLUMN())),"")</f>
        <v/>
      </c>
      <c r="AP29" s="2" t="str">
        <f>IFERROR(HYPERLINK(get_Location(ROW(),COLUMN())),"")</f>
        <v/>
      </c>
      <c r="AQ29" s="2" t="str">
        <f>IFERROR(HYPERLINK(get_Location(ROW(),COLUMN())),"")</f>
        <v/>
      </c>
      <c r="AR29" s="2" t="str">
        <f>IFERROR(HYPERLINK(get_Location(ROW(),COLUMN())),"")</f>
        <v/>
      </c>
      <c r="AS29" s="2" t="str">
        <f>IFERROR(HYPERLINK(get_Location(ROW(),COLUMN())),"")</f>
        <v/>
      </c>
      <c r="AT29" s="2" t="str">
        <f>IFERROR(HYPERLINK(get_Location(ROW(),COLUMN())),"")</f>
        <v/>
      </c>
      <c r="AU29" s="2" t="str">
        <f>IFERROR(HYPERLINK(get_Location(ROW(),COLUMN())),"")</f>
        <v/>
      </c>
      <c r="AV29" s="2" t="str">
        <f>IFERROR(HYPERLINK(get_Location(ROW(),COLUMN())),"")</f>
        <v/>
      </c>
      <c r="AW29" s="2" t="str">
        <f>IFERROR(HYPERLINK(get_Location(ROW(),COLUMN())),"")</f>
        <v/>
      </c>
      <c r="AX29" s="2" t="str">
        <f>IFERROR(HYPERLINK(get_Location(ROW(),COLUMN())),"")</f>
        <v/>
      </c>
      <c r="AY29" s="2" t="str">
        <f>IFERROR(HYPERLINK(get_Location(ROW(),COLUMN())),"")</f>
        <v/>
      </c>
      <c r="AZ29" s="2" t="str">
        <f>IFERROR(HYPERLINK(get_Location(ROW(),COLUMN())),"")</f>
        <v/>
      </c>
      <c r="BA29" s="2" t="str">
        <f>IFERROR(HYPERLINK(get_Location(ROW(),COLUMN())),"")</f>
        <v/>
      </c>
      <c r="BB29" s="2" t="str">
        <f>IFERROR(HYPERLINK(get_Location(ROW(),COLUMN())),"")</f>
        <v/>
      </c>
      <c r="BC29" s="2" t="str">
        <f>IFERROR(HYPERLINK(get_Location(ROW(),COLUMN())),"")</f>
        <v/>
      </c>
      <c r="BD29" s="2" t="str">
        <f>IFERROR(HYPERLINK(get_Location(ROW(),COLUMN())),"")</f>
        <v/>
      </c>
      <c r="BE29" s="2" t="str">
        <f>IFERROR(HYPERLINK(get_Location(ROW(),COLUMN())),"")</f>
        <v/>
      </c>
      <c r="BF29" s="2" t="str">
        <f>IFERROR(HYPERLINK(get_Location(ROW(),COLUMN())),"")</f>
        <v/>
      </c>
      <c r="BG29" s="2" t="str">
        <f>IFERROR(HYPERLINK(get_Location(ROW(),COLUMN())),"")</f>
        <v/>
      </c>
      <c r="BH29" s="1"/>
      <c r="BI29" s="1"/>
      <c r="BJ29" s="1"/>
      <c r="BK29" s="1"/>
      <c r="BL29" s="1"/>
      <c r="BM29" s="1"/>
    </row>
    <row r="30" spans="1:65" ht="8.4499999999999993" customHeight="1" x14ac:dyDescent="0.2">
      <c r="A30" s="26"/>
      <c r="B30" s="26"/>
      <c r="C30" s="26"/>
      <c r="D30" s="2" t="str">
        <f>IFERROR(HYPERLINK(get_Location(ROW(),COLUMN())),"")</f>
        <v/>
      </c>
      <c r="E30" s="2" t="str">
        <f>IFERROR(HYPERLINK(get_Location(ROW(),COLUMN())),"")</f>
        <v/>
      </c>
      <c r="F30" s="2" t="str">
        <f>IFERROR(HYPERLINK(get_Location(ROW(),COLUMN())),"")</f>
        <v/>
      </c>
      <c r="G30" s="2" t="str">
        <f>IFERROR(HYPERLINK(get_Location(ROW(),COLUMN())),"")</f>
        <v/>
      </c>
      <c r="H30" s="2" t="str">
        <f>IFERROR(HYPERLINK(get_Location(ROW(),COLUMN())),"")</f>
        <v/>
      </c>
      <c r="I30" s="2" t="str">
        <f>IFERROR(HYPERLINK(get_Location(ROW(),COLUMN())),"")</f>
        <v/>
      </c>
      <c r="J30" s="2" t="str">
        <f>IFERROR(HYPERLINK(get_Location(ROW(),COLUMN())),"")</f>
        <v/>
      </c>
      <c r="K30" s="2" t="str">
        <f>IFERROR(HYPERLINK(get_Location(ROW(),COLUMN())),"")</f>
        <v/>
      </c>
      <c r="L30" s="2" t="str">
        <f>IFERROR(HYPERLINK(get_Location(ROW(),COLUMN())),"")</f>
        <v/>
      </c>
      <c r="M30" s="2" t="str">
        <f>IFERROR(HYPERLINK(get_Location(ROW(),COLUMN())),"")</f>
        <v/>
      </c>
      <c r="N30" s="2" t="str">
        <f>IFERROR(HYPERLINK(get_Location(ROW(),COLUMN())),"")</f>
        <v/>
      </c>
      <c r="O30" s="2" t="str">
        <f>IFERROR(HYPERLINK(get_Location(ROW(),COLUMN())),"")</f>
        <v/>
      </c>
      <c r="P30" s="2" t="str">
        <f>IFERROR(HYPERLINK(get_Location(ROW(),COLUMN())),"")</f>
        <v/>
      </c>
      <c r="Q30" s="2" t="str">
        <f>IFERROR(HYPERLINK(get_Location(ROW(),COLUMN())),"")</f>
        <v/>
      </c>
      <c r="R30" s="2" t="str">
        <f>IFERROR(HYPERLINK(get_Location(ROW(),COLUMN())),"")</f>
        <v/>
      </c>
      <c r="S30" s="2" t="str">
        <f>IFERROR(HYPERLINK(get_Location(ROW(),COLUMN())),"")</f>
        <v/>
      </c>
      <c r="T30" s="2" t="str">
        <f>IFERROR(HYPERLINK(get_Location(ROW(),COLUMN())),"")</f>
        <v/>
      </c>
      <c r="U30" s="2" t="str">
        <f>IFERROR(HYPERLINK(get_Location(ROW(),COLUMN())),"")</f>
        <v/>
      </c>
      <c r="V30" s="2" t="str">
        <f>IFERROR(HYPERLINK(get_Location(ROW(),COLUMN())),"")</f>
        <v/>
      </c>
      <c r="W30" s="2" t="str">
        <f>IFERROR(HYPERLINK(get_Location(ROW(),COLUMN())),"")</f>
        <v/>
      </c>
      <c r="X30" s="2" t="str">
        <f>IFERROR(HYPERLINK(get_Location(ROW(),COLUMN())),"")</f>
        <v/>
      </c>
      <c r="Y30" s="2" t="str">
        <f>IFERROR(HYPERLINK(get_Location(ROW(),COLUMN())),"")</f>
        <v/>
      </c>
      <c r="Z30" s="2" t="str">
        <f>IFERROR(HYPERLINK(get_Location(ROW(),COLUMN())),"")</f>
        <v/>
      </c>
      <c r="AA30" s="2" t="str">
        <f>IFERROR(HYPERLINK(get_Location(ROW(),COLUMN())),"")</f>
        <v/>
      </c>
      <c r="AB30" s="2" t="str">
        <f>IFERROR(HYPERLINK(get_Location(ROW(),COLUMN())),"")</f>
        <v/>
      </c>
      <c r="AC30" s="2" t="str">
        <f>IFERROR(HYPERLINK(get_Location(ROW(),COLUMN())),"")</f>
        <v/>
      </c>
      <c r="AD30" s="2" t="str">
        <f>IFERROR(HYPERLINK(get_Location(ROW(),COLUMN())),"")</f>
        <v/>
      </c>
      <c r="AE30" s="2" t="str">
        <f>IFERROR(HYPERLINK(get_Location(ROW(),COLUMN())),"")</f>
        <v/>
      </c>
      <c r="AF30" s="2" t="str">
        <f>IFERROR(HYPERLINK(get_Location(ROW(),COLUMN())),"")</f>
        <v/>
      </c>
      <c r="AG30" s="2" t="str">
        <f>IFERROR(HYPERLINK(get_Location(ROW(),COLUMN())),"")</f>
        <v/>
      </c>
      <c r="AH30" s="2" t="str">
        <f>IFERROR(HYPERLINK(get_Location(ROW(),COLUMN())),"")</f>
        <v/>
      </c>
      <c r="AI30" s="2" t="str">
        <f>IFERROR(HYPERLINK(get_Location(ROW(),COLUMN())),"")</f>
        <v/>
      </c>
      <c r="AJ30" s="2" t="str">
        <f>IFERROR(HYPERLINK(get_Location(ROW(),COLUMN())),"")</f>
        <v/>
      </c>
      <c r="AK30" s="2" t="str">
        <f>IFERROR(HYPERLINK(get_Location(ROW(),COLUMN())),"")</f>
        <v/>
      </c>
      <c r="AL30" s="2" t="str">
        <f>IFERROR(HYPERLINK(get_Location(ROW(),COLUMN())),"")</f>
        <v/>
      </c>
      <c r="AM30" s="2" t="str">
        <f>IFERROR(HYPERLINK(get_Location(ROW(),COLUMN())),"")</f>
        <v/>
      </c>
      <c r="AN30" s="2" t="str">
        <f>IFERROR(HYPERLINK(get_Location(ROW(),COLUMN())),"")</f>
        <v/>
      </c>
      <c r="AO30" s="2" t="str">
        <f>IFERROR(HYPERLINK(get_Location(ROW(),COLUMN())),"")</f>
        <v/>
      </c>
      <c r="AP30" s="2" t="str">
        <f>IFERROR(HYPERLINK(get_Location(ROW(),COLUMN())),"")</f>
        <v/>
      </c>
      <c r="AQ30" s="2" t="str">
        <f>IFERROR(HYPERLINK(get_Location(ROW(),COLUMN())),"")</f>
        <v/>
      </c>
      <c r="AR30" s="2" t="str">
        <f>IFERROR(HYPERLINK(get_Location(ROW(),COLUMN())),"")</f>
        <v/>
      </c>
      <c r="AS30" s="2" t="str">
        <f>IFERROR(HYPERLINK(get_Location(ROW(),COLUMN())),"")</f>
        <v/>
      </c>
      <c r="AT30" s="2" t="str">
        <f>IFERROR(HYPERLINK(get_Location(ROW(),COLUMN())),"")</f>
        <v/>
      </c>
      <c r="AU30" s="2" t="str">
        <f>IFERROR(HYPERLINK(get_Location(ROW(),COLUMN())),"")</f>
        <v/>
      </c>
      <c r="AV30" s="2" t="str">
        <f>IFERROR(HYPERLINK(get_Location(ROW(),COLUMN())),"")</f>
        <v/>
      </c>
      <c r="AW30" s="2" t="str">
        <f>IFERROR(HYPERLINK(get_Location(ROW(),COLUMN())),"")</f>
        <v/>
      </c>
      <c r="AX30" s="2" t="str">
        <f>IFERROR(HYPERLINK(get_Location(ROW(),COLUMN())),"")</f>
        <v/>
      </c>
      <c r="AY30" s="2" t="str">
        <f>IFERROR(HYPERLINK(get_Location(ROW(),COLUMN())),"")</f>
        <v/>
      </c>
      <c r="AZ30" s="2" t="str">
        <f>IFERROR(HYPERLINK(get_Location(ROW(),COLUMN())),"")</f>
        <v/>
      </c>
      <c r="BA30" s="2" t="str">
        <f>IFERROR(HYPERLINK(get_Location(ROW(),COLUMN())),"")</f>
        <v/>
      </c>
      <c r="BB30" s="2" t="str">
        <f>IFERROR(HYPERLINK(get_Location(ROW(),COLUMN())),"")</f>
        <v/>
      </c>
      <c r="BC30" s="2" t="str">
        <f>IFERROR(HYPERLINK(get_Location(ROW(),COLUMN())),"")</f>
        <v/>
      </c>
      <c r="BD30" s="2" t="str">
        <f>IFERROR(HYPERLINK(get_Location(ROW(),COLUMN())),"")</f>
        <v/>
      </c>
      <c r="BE30" s="2" t="str">
        <f>IFERROR(HYPERLINK(get_Location(ROW(),COLUMN())),"")</f>
        <v/>
      </c>
      <c r="BF30" s="2" t="str">
        <f>IFERROR(HYPERLINK(get_Location(ROW(),COLUMN())),"")</f>
        <v/>
      </c>
      <c r="BG30" s="2" t="str">
        <f>IFERROR(HYPERLINK(get_Location(ROW(),COLUMN())),"")</f>
        <v/>
      </c>
      <c r="BH30" s="1"/>
      <c r="BI30" s="1"/>
      <c r="BJ30" s="1"/>
      <c r="BK30" s="1"/>
      <c r="BL30" s="1"/>
      <c r="BM30" s="1"/>
    </row>
    <row r="31" spans="1:65" ht="8.4499999999999993" customHeight="1" x14ac:dyDescent="0.2">
      <c r="A31" s="26"/>
      <c r="B31" s="26"/>
      <c r="C31" s="26"/>
      <c r="D31" s="2" t="str">
        <f>IFERROR(HYPERLINK(get_Location(ROW(),COLUMN())),"")</f>
        <v/>
      </c>
      <c r="E31" s="2" t="str">
        <f>IFERROR(HYPERLINK(get_Location(ROW(),COLUMN())),"")</f>
        <v/>
      </c>
      <c r="F31" s="2" t="str">
        <f>IFERROR(HYPERLINK(get_Location(ROW(),COLUMN())),"")</f>
        <v/>
      </c>
      <c r="G31" s="2" t="str">
        <f>IFERROR(HYPERLINK(get_Location(ROW(),COLUMN())),"")</f>
        <v/>
      </c>
      <c r="H31" s="2" t="str">
        <f>IFERROR(HYPERLINK(get_Location(ROW(),COLUMN())),"")</f>
        <v/>
      </c>
      <c r="I31" s="2" t="str">
        <f>IFERROR(HYPERLINK(get_Location(ROW(),COLUMN())),"")</f>
        <v/>
      </c>
      <c r="J31" s="2" t="str">
        <f>IFERROR(HYPERLINK(get_Location(ROW(),COLUMN())),"")</f>
        <v/>
      </c>
      <c r="K31" s="2" t="str">
        <f>IFERROR(HYPERLINK(get_Location(ROW(),COLUMN())),"")</f>
        <v/>
      </c>
      <c r="L31" s="2" t="str">
        <f>IFERROR(HYPERLINK(get_Location(ROW(),COLUMN())),"")</f>
        <v/>
      </c>
      <c r="M31" s="2" t="str">
        <f>IFERROR(HYPERLINK(get_Location(ROW(),COLUMN())),"")</f>
        <v/>
      </c>
      <c r="N31" s="2" t="str">
        <f>IFERROR(HYPERLINK(get_Location(ROW(),COLUMN())),"")</f>
        <v/>
      </c>
      <c r="O31" s="2" t="str">
        <f>IFERROR(HYPERLINK(get_Location(ROW(),COLUMN())),"")</f>
        <v/>
      </c>
      <c r="P31" s="2" t="str">
        <f>IFERROR(HYPERLINK(get_Location(ROW(),COLUMN())),"")</f>
        <v/>
      </c>
      <c r="Q31" s="2" t="str">
        <f>IFERROR(HYPERLINK(get_Location(ROW(),COLUMN())),"")</f>
        <v/>
      </c>
      <c r="R31" s="2" t="str">
        <f>IFERROR(HYPERLINK(get_Location(ROW(),COLUMN())),"")</f>
        <v/>
      </c>
      <c r="S31" s="2" t="str">
        <f>IFERROR(HYPERLINK(get_Location(ROW(),COLUMN())),"")</f>
        <v/>
      </c>
      <c r="T31" s="2" t="str">
        <f>IFERROR(HYPERLINK(get_Location(ROW(),COLUMN())),"")</f>
        <v/>
      </c>
      <c r="U31" s="2" t="str">
        <f>IFERROR(HYPERLINK(get_Location(ROW(),COLUMN())),"")</f>
        <v/>
      </c>
      <c r="V31" s="2" t="str">
        <f>IFERROR(HYPERLINK(get_Location(ROW(),COLUMN())),"")</f>
        <v/>
      </c>
      <c r="W31" s="2" t="str">
        <f>IFERROR(HYPERLINK(get_Location(ROW(),COLUMN())),"")</f>
        <v/>
      </c>
      <c r="X31" s="2" t="str">
        <f>IFERROR(HYPERLINK(get_Location(ROW(),COLUMN())),"")</f>
        <v/>
      </c>
      <c r="Y31" s="2" t="str">
        <f>IFERROR(HYPERLINK(get_Location(ROW(),COLUMN())),"")</f>
        <v/>
      </c>
      <c r="Z31" s="2" t="str">
        <f>IFERROR(HYPERLINK(get_Location(ROW(),COLUMN())),"")</f>
        <v/>
      </c>
      <c r="AA31" s="2" t="str">
        <f>IFERROR(HYPERLINK(get_Location(ROW(),COLUMN())),"")</f>
        <v/>
      </c>
      <c r="AB31" s="2" t="str">
        <f>IFERROR(HYPERLINK(get_Location(ROW(),COLUMN())),"")</f>
        <v/>
      </c>
      <c r="AC31" s="2" t="str">
        <f>IFERROR(HYPERLINK(get_Location(ROW(),COLUMN())),"")</f>
        <v/>
      </c>
      <c r="AD31" s="2" t="str">
        <f>IFERROR(HYPERLINK(get_Location(ROW(),COLUMN())),"")</f>
        <v/>
      </c>
      <c r="AE31" s="2" t="str">
        <f>IFERROR(HYPERLINK(get_Location(ROW(),COLUMN())),"")</f>
        <v/>
      </c>
      <c r="AF31" s="2" t="str">
        <f>IFERROR(HYPERLINK(get_Location(ROW(),COLUMN())),"")</f>
        <v/>
      </c>
      <c r="AG31" s="2" t="str">
        <f>IFERROR(HYPERLINK(get_Location(ROW(),COLUMN())),"")</f>
        <v/>
      </c>
      <c r="AH31" s="2" t="str">
        <f>IFERROR(HYPERLINK(get_Location(ROW(),COLUMN())),"")</f>
        <v/>
      </c>
      <c r="AI31" s="2" t="str">
        <f>IFERROR(HYPERLINK(get_Location(ROW(),COLUMN())),"")</f>
        <v/>
      </c>
      <c r="AJ31" s="2" t="str">
        <f>IFERROR(HYPERLINK(get_Location(ROW(),COLUMN())),"")</f>
        <v/>
      </c>
      <c r="AK31" s="2" t="str">
        <f>IFERROR(HYPERLINK(get_Location(ROW(),COLUMN())),"")</f>
        <v/>
      </c>
      <c r="AL31" s="2" t="str">
        <f>IFERROR(HYPERLINK(get_Location(ROW(),COLUMN())),"")</f>
        <v/>
      </c>
      <c r="AM31" s="2" t="str">
        <f>IFERROR(HYPERLINK(get_Location(ROW(),COLUMN())),"")</f>
        <v/>
      </c>
      <c r="AN31" s="2" t="str">
        <f>IFERROR(HYPERLINK(get_Location(ROW(),COLUMN())),"")</f>
        <v/>
      </c>
      <c r="AO31" s="2" t="str">
        <f>IFERROR(HYPERLINK(get_Location(ROW(),COLUMN())),"")</f>
        <v/>
      </c>
      <c r="AP31" s="2" t="str">
        <f>IFERROR(HYPERLINK(get_Location(ROW(),COLUMN())),"")</f>
        <v/>
      </c>
      <c r="AQ31" s="2" t="str">
        <f>IFERROR(HYPERLINK(get_Location(ROW(),COLUMN())),"")</f>
        <v/>
      </c>
      <c r="AR31" s="2" t="str">
        <f>IFERROR(HYPERLINK(get_Location(ROW(),COLUMN())),"")</f>
        <v/>
      </c>
      <c r="AS31" s="2" t="str">
        <f>IFERROR(HYPERLINK(get_Location(ROW(),COLUMN())),"")</f>
        <v/>
      </c>
      <c r="AT31" s="2" t="str">
        <f>IFERROR(HYPERLINK(get_Location(ROW(),COLUMN())),"")</f>
        <v/>
      </c>
      <c r="AU31" s="2" t="str">
        <f>IFERROR(HYPERLINK(get_Location(ROW(),COLUMN())),"")</f>
        <v/>
      </c>
      <c r="AV31" s="2" t="str">
        <f>IFERROR(HYPERLINK(get_Location(ROW(),COLUMN())),"")</f>
        <v/>
      </c>
      <c r="AW31" s="2" t="str">
        <f>IFERROR(HYPERLINK(get_Location(ROW(),COLUMN())),"")</f>
        <v/>
      </c>
      <c r="AX31" s="2" t="str">
        <f>IFERROR(HYPERLINK(get_Location(ROW(),COLUMN())),"")</f>
        <v/>
      </c>
      <c r="AY31" s="2" t="str">
        <f>IFERROR(HYPERLINK(get_Location(ROW(),COLUMN())),"")</f>
        <v/>
      </c>
      <c r="AZ31" s="2" t="str">
        <f>IFERROR(HYPERLINK(get_Location(ROW(),COLUMN())),"")</f>
        <v/>
      </c>
      <c r="BA31" s="2" t="str">
        <f>IFERROR(HYPERLINK(get_Location(ROW(),COLUMN())),"")</f>
        <v/>
      </c>
      <c r="BB31" s="2" t="str">
        <f>IFERROR(HYPERLINK(get_Location(ROW(),COLUMN())),"")</f>
        <v/>
      </c>
      <c r="BC31" s="2" t="str">
        <f>IFERROR(HYPERLINK(get_Location(ROW(),COLUMN())),"")</f>
        <v/>
      </c>
      <c r="BD31" s="2" t="str">
        <f>IFERROR(HYPERLINK(get_Location(ROW(),COLUMN())),"")</f>
        <v/>
      </c>
      <c r="BE31" s="2" t="str">
        <f>IFERROR(HYPERLINK(get_Location(ROW(),COLUMN())),"")</f>
        <v/>
      </c>
      <c r="BF31" s="2" t="str">
        <f>IFERROR(HYPERLINK(get_Location(ROW(),COLUMN())),"")</f>
        <v/>
      </c>
      <c r="BG31" s="2" t="str">
        <f>IFERROR(HYPERLINK(get_Location(ROW(),COLUMN())),"")</f>
        <v/>
      </c>
      <c r="BH31" s="1"/>
      <c r="BI31" s="1"/>
      <c r="BJ31" s="1"/>
      <c r="BK31" s="1"/>
      <c r="BL31" s="1"/>
      <c r="BM31" s="1"/>
    </row>
    <row r="32" spans="1:65" ht="8.4499999999999993" customHeight="1" x14ac:dyDescent="0.2">
      <c r="A32" s="26"/>
      <c r="B32" s="26"/>
      <c r="C32" s="26"/>
      <c r="D32" s="2" t="str">
        <f>IFERROR(HYPERLINK(get_Location(ROW(),COLUMN())),"")</f>
        <v/>
      </c>
      <c r="E32" s="2" t="str">
        <f>IFERROR(HYPERLINK(get_Location(ROW(),COLUMN())),"")</f>
        <v/>
      </c>
      <c r="F32" s="2" t="str">
        <f>IFERROR(HYPERLINK(get_Location(ROW(),COLUMN())),"")</f>
        <v/>
      </c>
      <c r="G32" s="2" t="str">
        <f>IFERROR(HYPERLINK(get_Location(ROW(),COLUMN())),"")</f>
        <v/>
      </c>
      <c r="H32" s="2" t="str">
        <f>IFERROR(HYPERLINK(get_Location(ROW(),COLUMN())),"")</f>
        <v/>
      </c>
      <c r="I32" s="2" t="str">
        <f>IFERROR(HYPERLINK(get_Location(ROW(),COLUMN())),"")</f>
        <v/>
      </c>
      <c r="J32" s="2" t="str">
        <f>IFERROR(HYPERLINK(get_Location(ROW(),COLUMN())),"")</f>
        <v/>
      </c>
      <c r="K32" s="2" t="str">
        <f>IFERROR(HYPERLINK(get_Location(ROW(),COLUMN())),"")</f>
        <v/>
      </c>
      <c r="L32" s="2" t="str">
        <f>IFERROR(HYPERLINK(get_Location(ROW(),COLUMN())),"")</f>
        <v/>
      </c>
      <c r="M32" s="2" t="str">
        <f>IFERROR(HYPERLINK(get_Location(ROW(),COLUMN())),"")</f>
        <v/>
      </c>
      <c r="N32" s="2" t="str">
        <f>IFERROR(HYPERLINK(get_Location(ROW(),COLUMN())),"")</f>
        <v/>
      </c>
      <c r="O32" s="2" t="str">
        <f>IFERROR(HYPERLINK(get_Location(ROW(),COLUMN())),"")</f>
        <v/>
      </c>
      <c r="P32" s="2" t="str">
        <f>IFERROR(HYPERLINK(get_Location(ROW(),COLUMN())),"")</f>
        <v/>
      </c>
      <c r="Q32" s="2" t="str">
        <f>IFERROR(HYPERLINK(get_Location(ROW(),COLUMN())),"")</f>
        <v/>
      </c>
      <c r="R32" s="2" t="str">
        <f>IFERROR(HYPERLINK(get_Location(ROW(),COLUMN())),"")</f>
        <v/>
      </c>
      <c r="S32" s="2" t="str">
        <f>IFERROR(HYPERLINK(get_Location(ROW(),COLUMN())),"")</f>
        <v/>
      </c>
      <c r="T32" s="2" t="str">
        <f>IFERROR(HYPERLINK(get_Location(ROW(),COLUMN())),"")</f>
        <v/>
      </c>
      <c r="U32" s="2" t="str">
        <f>IFERROR(HYPERLINK(get_Location(ROW(),COLUMN())),"")</f>
        <v/>
      </c>
      <c r="V32" s="2" t="str">
        <f>IFERROR(HYPERLINK(get_Location(ROW(),COLUMN())),"")</f>
        <v/>
      </c>
      <c r="W32" s="2" t="str">
        <f>IFERROR(HYPERLINK(get_Location(ROW(),COLUMN())),"")</f>
        <v/>
      </c>
      <c r="X32" s="2" t="str">
        <f>IFERROR(HYPERLINK(get_Location(ROW(),COLUMN())),"")</f>
        <v/>
      </c>
      <c r="Y32" s="2" t="str">
        <f>IFERROR(HYPERLINK(get_Location(ROW(),COLUMN())),"")</f>
        <v/>
      </c>
      <c r="Z32" s="2" t="str">
        <f>IFERROR(HYPERLINK(get_Location(ROW(),COLUMN())),"")</f>
        <v/>
      </c>
      <c r="AA32" s="2" t="str">
        <f>IFERROR(HYPERLINK(get_Location(ROW(),COLUMN())),"")</f>
        <v/>
      </c>
      <c r="AB32" s="2" t="str">
        <f>IFERROR(HYPERLINK(get_Location(ROW(),COLUMN())),"")</f>
        <v/>
      </c>
      <c r="AC32" s="2" t="str">
        <f>IFERROR(HYPERLINK(get_Location(ROW(),COLUMN())),"")</f>
        <v/>
      </c>
      <c r="AD32" s="2" t="str">
        <f>IFERROR(HYPERLINK(get_Location(ROW(),COLUMN())),"")</f>
        <v/>
      </c>
      <c r="AE32" s="2" t="str">
        <f>IFERROR(HYPERLINK(get_Location(ROW(),COLUMN())),"")</f>
        <v/>
      </c>
      <c r="AF32" s="2" t="str">
        <f>IFERROR(HYPERLINK(get_Location(ROW(),COLUMN())),"")</f>
        <v/>
      </c>
      <c r="AG32" s="2" t="str">
        <f>IFERROR(HYPERLINK(get_Location(ROW(),COLUMN())),"")</f>
        <v/>
      </c>
      <c r="AH32" s="2" t="str">
        <f>IFERROR(HYPERLINK(get_Location(ROW(),COLUMN())),"")</f>
        <v/>
      </c>
      <c r="AI32" s="2" t="str">
        <f>IFERROR(HYPERLINK(get_Location(ROW(),COLUMN())),"")</f>
        <v/>
      </c>
      <c r="AJ32" s="2" t="str">
        <f>IFERROR(HYPERLINK(get_Location(ROW(),COLUMN())),"")</f>
        <v/>
      </c>
      <c r="AK32" s="2" t="str">
        <f>IFERROR(HYPERLINK(get_Location(ROW(),COLUMN())),"")</f>
        <v/>
      </c>
      <c r="AL32" s="2" t="str">
        <f>IFERROR(HYPERLINK(get_Location(ROW(),COLUMN())),"")</f>
        <v/>
      </c>
      <c r="AM32" s="2" t="str">
        <f>IFERROR(HYPERLINK(get_Location(ROW(),COLUMN())),"")</f>
        <v/>
      </c>
      <c r="AN32" s="2" t="str">
        <f>IFERROR(HYPERLINK(get_Location(ROW(),COLUMN())),"")</f>
        <v/>
      </c>
      <c r="AO32" s="2" t="str">
        <f>IFERROR(HYPERLINK(get_Location(ROW(),COLUMN())),"")</f>
        <v/>
      </c>
      <c r="AP32" s="2" t="str">
        <f>IFERROR(HYPERLINK(get_Location(ROW(),COLUMN())),"")</f>
        <v/>
      </c>
      <c r="AQ32" s="2" t="str">
        <f>IFERROR(HYPERLINK(get_Location(ROW(),COLUMN())),"")</f>
        <v/>
      </c>
      <c r="AR32" s="2" t="str">
        <f>IFERROR(HYPERLINK(get_Location(ROW(),COLUMN())),"")</f>
        <v/>
      </c>
      <c r="AS32" s="2" t="str">
        <f>IFERROR(HYPERLINK(get_Location(ROW(),COLUMN())),"")</f>
        <v/>
      </c>
      <c r="AT32" s="2" t="str">
        <f>IFERROR(HYPERLINK(get_Location(ROW(),COLUMN())),"")</f>
        <v/>
      </c>
      <c r="AU32" s="2" t="str">
        <f>IFERROR(HYPERLINK(get_Location(ROW(),COLUMN())),"")</f>
        <v/>
      </c>
      <c r="AV32" s="2" t="str">
        <f>IFERROR(HYPERLINK(get_Location(ROW(),COLUMN())),"")</f>
        <v/>
      </c>
      <c r="AW32" s="2" t="str">
        <f>IFERROR(HYPERLINK(get_Location(ROW(),COLUMN())),"")</f>
        <v/>
      </c>
      <c r="AX32" s="2" t="str">
        <f>IFERROR(HYPERLINK(get_Location(ROW(),COLUMN())),"")</f>
        <v/>
      </c>
      <c r="AY32" s="2" t="str">
        <f>IFERROR(HYPERLINK(get_Location(ROW(),COLUMN())),"")</f>
        <v/>
      </c>
      <c r="AZ32" s="2" t="str">
        <f>IFERROR(HYPERLINK(get_Location(ROW(),COLUMN())),"")</f>
        <v/>
      </c>
      <c r="BA32" s="2" t="str">
        <f>IFERROR(HYPERLINK(get_Location(ROW(),COLUMN())),"")</f>
        <v/>
      </c>
      <c r="BB32" s="2" t="str">
        <f>IFERROR(HYPERLINK(get_Location(ROW(),COLUMN())),"")</f>
        <v/>
      </c>
      <c r="BC32" s="2" t="str">
        <f>IFERROR(HYPERLINK(get_Location(ROW(),COLUMN())),"")</f>
        <v/>
      </c>
      <c r="BD32" s="2" t="str">
        <f>IFERROR(HYPERLINK(get_Location(ROW(),COLUMN())),"")</f>
        <v/>
      </c>
      <c r="BE32" s="2" t="str">
        <f>IFERROR(HYPERLINK(get_Location(ROW(),COLUMN())),"")</f>
        <v/>
      </c>
      <c r="BF32" s="2" t="str">
        <f>IFERROR(HYPERLINK(get_Location(ROW(),COLUMN())),"")</f>
        <v/>
      </c>
      <c r="BG32" s="2" t="str">
        <f>IFERROR(HYPERLINK(get_Location(ROW(),COLUMN())),"")</f>
        <v/>
      </c>
      <c r="BH32" s="1"/>
      <c r="BI32" s="1"/>
      <c r="BJ32" s="1"/>
      <c r="BK32" s="1"/>
      <c r="BL32" s="1"/>
      <c r="BM32" s="1"/>
    </row>
    <row r="33" spans="1:65" ht="8.4499999999999993" customHeight="1" x14ac:dyDescent="0.2">
      <c r="A33" s="26"/>
      <c r="B33" s="26"/>
      <c r="C33" s="26"/>
      <c r="D33" s="2" t="str">
        <f>IFERROR(HYPERLINK(get_Location(ROW(),COLUMN())),"")</f>
        <v/>
      </c>
      <c r="E33" s="2" t="str">
        <f>IFERROR(HYPERLINK(get_Location(ROW(),COLUMN())),"")</f>
        <v/>
      </c>
      <c r="F33" s="2" t="str">
        <f>IFERROR(HYPERLINK(get_Location(ROW(),COLUMN())),"")</f>
        <v/>
      </c>
      <c r="G33" s="2" t="str">
        <f>IFERROR(HYPERLINK(get_Location(ROW(),COLUMN())),"")</f>
        <v/>
      </c>
      <c r="H33" s="2" t="str">
        <f>IFERROR(HYPERLINK(get_Location(ROW(),COLUMN())),"")</f>
        <v/>
      </c>
      <c r="I33" s="2" t="str">
        <f>IFERROR(HYPERLINK(get_Location(ROW(),COLUMN())),"")</f>
        <v/>
      </c>
      <c r="J33" s="2" t="str">
        <f>IFERROR(HYPERLINK(get_Location(ROW(),COLUMN())),"")</f>
        <v/>
      </c>
      <c r="K33" s="2" t="str">
        <f>IFERROR(HYPERLINK(get_Location(ROW(),COLUMN())),"")</f>
        <v/>
      </c>
      <c r="L33" s="2" t="str">
        <f>IFERROR(HYPERLINK(get_Location(ROW(),COLUMN())),"")</f>
        <v/>
      </c>
      <c r="M33" s="2" t="str">
        <f>IFERROR(HYPERLINK(get_Location(ROW(),COLUMN())),"")</f>
        <v/>
      </c>
      <c r="N33" s="2" t="str">
        <f>IFERROR(HYPERLINK(get_Location(ROW(),COLUMN())),"")</f>
        <v/>
      </c>
      <c r="O33" s="2" t="str">
        <f>IFERROR(HYPERLINK(get_Location(ROW(),COLUMN())),"")</f>
        <v/>
      </c>
      <c r="P33" s="2" t="str">
        <f>IFERROR(HYPERLINK(get_Location(ROW(),COLUMN())),"")</f>
        <v/>
      </c>
      <c r="Q33" s="2" t="str">
        <f>IFERROR(HYPERLINK(get_Location(ROW(),COLUMN())),"")</f>
        <v/>
      </c>
      <c r="R33" s="2" t="str">
        <f>IFERROR(HYPERLINK(get_Location(ROW(),COLUMN())),"")</f>
        <v/>
      </c>
      <c r="S33" s="2" t="str">
        <f>IFERROR(HYPERLINK(get_Location(ROW(),COLUMN())),"")</f>
        <v/>
      </c>
      <c r="T33" s="2" t="str">
        <f>IFERROR(HYPERLINK(get_Location(ROW(),COLUMN())),"")</f>
        <v/>
      </c>
      <c r="U33" s="2" t="str">
        <f>IFERROR(HYPERLINK(get_Location(ROW(),COLUMN())),"")</f>
        <v/>
      </c>
      <c r="V33" s="2" t="str">
        <f>IFERROR(HYPERLINK(get_Location(ROW(),COLUMN())),"")</f>
        <v/>
      </c>
      <c r="W33" s="2" t="str">
        <f>IFERROR(HYPERLINK(get_Location(ROW(),COLUMN())),"")</f>
        <v/>
      </c>
      <c r="X33" s="2" t="str">
        <f>IFERROR(HYPERLINK(get_Location(ROW(),COLUMN())),"")</f>
        <v/>
      </c>
      <c r="Y33" s="2" t="str">
        <f>IFERROR(HYPERLINK(get_Location(ROW(),COLUMN())),"")</f>
        <v/>
      </c>
      <c r="Z33" s="2" t="str">
        <f>IFERROR(HYPERLINK(get_Location(ROW(),COLUMN())),"")</f>
        <v/>
      </c>
      <c r="AA33" s="2" t="str">
        <f>IFERROR(HYPERLINK(get_Location(ROW(),COLUMN())),"")</f>
        <v/>
      </c>
      <c r="AB33" s="2" t="str">
        <f>IFERROR(HYPERLINK(get_Location(ROW(),COLUMN())),"")</f>
        <v/>
      </c>
      <c r="AC33" s="2" t="str">
        <f>IFERROR(HYPERLINK(get_Location(ROW(),COLUMN())),"")</f>
        <v/>
      </c>
      <c r="AD33" s="2" t="str">
        <f>IFERROR(HYPERLINK(get_Location(ROW(),COLUMN())),"")</f>
        <v/>
      </c>
      <c r="AE33" s="2" t="str">
        <f>IFERROR(HYPERLINK(get_Location(ROW(),COLUMN())),"")</f>
        <v/>
      </c>
      <c r="AF33" s="2" t="str">
        <f>IFERROR(HYPERLINK(get_Location(ROW(),COLUMN())),"")</f>
        <v/>
      </c>
      <c r="AG33" s="2" t="str">
        <f>IFERROR(HYPERLINK(get_Location(ROW(),COLUMN())),"")</f>
        <v/>
      </c>
      <c r="AH33" s="2" t="str">
        <f>IFERROR(HYPERLINK(get_Location(ROW(),COLUMN())),"")</f>
        <v/>
      </c>
      <c r="AI33" s="2" t="str">
        <f>IFERROR(HYPERLINK(get_Location(ROW(),COLUMN())),"")</f>
        <v/>
      </c>
      <c r="AJ33" s="2" t="str">
        <f>IFERROR(HYPERLINK(get_Location(ROW(),COLUMN())),"")</f>
        <v/>
      </c>
      <c r="AK33" s="2" t="str">
        <f>IFERROR(HYPERLINK(get_Location(ROW(),COLUMN())),"")</f>
        <v/>
      </c>
      <c r="AL33" s="2" t="str">
        <f>IFERROR(HYPERLINK(get_Location(ROW(),COLUMN())),"")</f>
        <v/>
      </c>
      <c r="AM33" s="2" t="str">
        <f>IFERROR(HYPERLINK(get_Location(ROW(),COLUMN())),"")</f>
        <v/>
      </c>
      <c r="AN33" s="2" t="str">
        <f>IFERROR(HYPERLINK(get_Location(ROW(),COLUMN())),"")</f>
        <v/>
      </c>
      <c r="AO33" s="2" t="str">
        <f>IFERROR(HYPERLINK(get_Location(ROW(),COLUMN())),"")</f>
        <v/>
      </c>
      <c r="AP33" s="2" t="str">
        <f>IFERROR(HYPERLINK(get_Location(ROW(),COLUMN())),"")</f>
        <v/>
      </c>
      <c r="AQ33" s="2" t="str">
        <f>IFERROR(HYPERLINK(get_Location(ROW(),COLUMN())),"")</f>
        <v/>
      </c>
      <c r="AR33" s="2" t="str">
        <f>IFERROR(HYPERLINK(get_Location(ROW(),COLUMN())),"")</f>
        <v/>
      </c>
      <c r="AS33" s="2" t="str">
        <f>IFERROR(HYPERLINK(get_Location(ROW(),COLUMN())),"")</f>
        <v/>
      </c>
      <c r="AT33" s="2" t="str">
        <f>IFERROR(HYPERLINK(get_Location(ROW(),COLUMN())),"")</f>
        <v/>
      </c>
      <c r="AU33" s="2" t="str">
        <f>IFERROR(HYPERLINK(get_Location(ROW(),COLUMN())),"")</f>
        <v/>
      </c>
      <c r="AV33" s="2" t="str">
        <f>IFERROR(HYPERLINK(get_Location(ROW(),COLUMN())),"")</f>
        <v/>
      </c>
      <c r="AW33" s="2" t="str">
        <f>IFERROR(HYPERLINK(get_Location(ROW(),COLUMN())),"")</f>
        <v/>
      </c>
      <c r="AX33" s="2" t="str">
        <f>IFERROR(HYPERLINK(get_Location(ROW(),COLUMN())),"")</f>
        <v/>
      </c>
      <c r="AY33" s="2" t="str">
        <f>IFERROR(HYPERLINK(get_Location(ROW(),COLUMN())),"")</f>
        <v/>
      </c>
      <c r="AZ33" s="2" t="str">
        <f>IFERROR(HYPERLINK(get_Location(ROW(),COLUMN())),"")</f>
        <v/>
      </c>
      <c r="BA33" s="2" t="str">
        <f>IFERROR(HYPERLINK(get_Location(ROW(),COLUMN())),"")</f>
        <v/>
      </c>
      <c r="BB33" s="2" t="str">
        <f>IFERROR(HYPERLINK(get_Location(ROW(),COLUMN())),"")</f>
        <v/>
      </c>
      <c r="BC33" s="2" t="str">
        <f>IFERROR(HYPERLINK(get_Location(ROW(),COLUMN())),"")</f>
        <v/>
      </c>
      <c r="BD33" s="2" t="str">
        <f>IFERROR(HYPERLINK(get_Location(ROW(),COLUMN())),"")</f>
        <v/>
      </c>
      <c r="BE33" s="2" t="str">
        <f>IFERROR(HYPERLINK(get_Location(ROW(),COLUMN())),"")</f>
        <v/>
      </c>
      <c r="BF33" s="2" t="str">
        <f>IFERROR(HYPERLINK(get_Location(ROW(),COLUMN())),"")</f>
        <v/>
      </c>
      <c r="BG33" s="2" t="str">
        <f>IFERROR(HYPERLINK(get_Location(ROW(),COLUMN())),"")</f>
        <v/>
      </c>
      <c r="BH33" s="1"/>
      <c r="BI33" s="1"/>
      <c r="BJ33" s="1"/>
      <c r="BK33" s="1"/>
      <c r="BL33" s="1"/>
      <c r="BM33" s="1"/>
    </row>
    <row r="34" spans="1:65" ht="8.4499999999999993" customHeight="1" x14ac:dyDescent="0.2">
      <c r="A34" s="26"/>
      <c r="B34" s="26"/>
      <c r="C34" s="26"/>
      <c r="D34" s="2" t="str">
        <f>IFERROR(HYPERLINK(get_Location(ROW(),COLUMN())),"")</f>
        <v/>
      </c>
      <c r="E34" s="2" t="str">
        <f>IFERROR(HYPERLINK(get_Location(ROW(),COLUMN())),"")</f>
        <v/>
      </c>
      <c r="F34" s="2" t="str">
        <f>IFERROR(HYPERLINK(get_Location(ROW(),COLUMN())),"")</f>
        <v/>
      </c>
      <c r="G34" s="2" t="str">
        <f>IFERROR(HYPERLINK(get_Location(ROW(),COLUMN())),"")</f>
        <v/>
      </c>
      <c r="H34" s="2" t="str">
        <f>IFERROR(HYPERLINK(get_Location(ROW(),COLUMN())),"")</f>
        <v/>
      </c>
      <c r="I34" s="2" t="str">
        <f>IFERROR(HYPERLINK(get_Location(ROW(),COLUMN())),"")</f>
        <v/>
      </c>
      <c r="J34" s="2" t="str">
        <f>IFERROR(HYPERLINK(get_Location(ROW(),COLUMN())),"")</f>
        <v/>
      </c>
      <c r="K34" s="2" t="str">
        <f>IFERROR(HYPERLINK(get_Location(ROW(),COLUMN())),"")</f>
        <v/>
      </c>
      <c r="L34" s="2" t="str">
        <f>IFERROR(HYPERLINK(get_Location(ROW(),COLUMN())),"")</f>
        <v/>
      </c>
      <c r="M34" s="2" t="str">
        <f>IFERROR(HYPERLINK(get_Location(ROW(),COLUMN())),"")</f>
        <v/>
      </c>
      <c r="N34" s="2" t="str">
        <f>IFERROR(HYPERLINK(get_Location(ROW(),COLUMN())),"")</f>
        <v/>
      </c>
      <c r="O34" s="2" t="str">
        <f>IFERROR(HYPERLINK(get_Location(ROW(),COLUMN())),"")</f>
        <v/>
      </c>
      <c r="P34" s="2" t="str">
        <f>IFERROR(HYPERLINK(get_Location(ROW(),COLUMN())),"")</f>
        <v/>
      </c>
      <c r="Q34" s="2" t="str">
        <f>IFERROR(HYPERLINK(get_Location(ROW(),COLUMN())),"")</f>
        <v/>
      </c>
      <c r="R34" s="2" t="str">
        <f>IFERROR(HYPERLINK(get_Location(ROW(),COLUMN())),"")</f>
        <v/>
      </c>
      <c r="S34" s="2" t="str">
        <f>IFERROR(HYPERLINK(get_Location(ROW(),COLUMN())),"")</f>
        <v/>
      </c>
      <c r="T34" s="2" t="str">
        <f>IFERROR(HYPERLINK(get_Location(ROW(),COLUMN())),"")</f>
        <v/>
      </c>
      <c r="U34" s="2" t="str">
        <f>IFERROR(HYPERLINK(get_Location(ROW(),COLUMN())),"")</f>
        <v/>
      </c>
      <c r="V34" s="2" t="str">
        <f>IFERROR(HYPERLINK(get_Location(ROW(),COLUMN())),"")</f>
        <v/>
      </c>
      <c r="W34" s="2" t="str">
        <f>IFERROR(HYPERLINK(get_Location(ROW(),COLUMN())),"")</f>
        <v/>
      </c>
      <c r="X34" s="2" t="str">
        <f>IFERROR(HYPERLINK(get_Location(ROW(),COLUMN())),"")</f>
        <v/>
      </c>
      <c r="Y34" s="2" t="str">
        <f>IFERROR(HYPERLINK(get_Location(ROW(),COLUMN())),"")</f>
        <v/>
      </c>
      <c r="Z34" s="2" t="str">
        <f>IFERROR(HYPERLINK(get_Location(ROW(),COLUMN())),"")</f>
        <v/>
      </c>
      <c r="AA34" s="2" t="str">
        <f>IFERROR(HYPERLINK(get_Location(ROW(),COLUMN())),"")</f>
        <v/>
      </c>
      <c r="AB34" s="2" t="str">
        <f>IFERROR(HYPERLINK(get_Location(ROW(),COLUMN())),"")</f>
        <v/>
      </c>
      <c r="AC34" s="2" t="str">
        <f>IFERROR(HYPERLINK(get_Location(ROW(),COLUMN())),"")</f>
        <v/>
      </c>
      <c r="AD34" s="2" t="str">
        <f>IFERROR(HYPERLINK(get_Location(ROW(),COLUMN())),"")</f>
        <v/>
      </c>
      <c r="AE34" s="2" t="str">
        <f>IFERROR(HYPERLINK(get_Location(ROW(),COLUMN())),"")</f>
        <v/>
      </c>
      <c r="AF34" s="2" t="str">
        <f>IFERROR(HYPERLINK(get_Location(ROW(),COLUMN())),"")</f>
        <v/>
      </c>
      <c r="AG34" s="2" t="str">
        <f>IFERROR(HYPERLINK(get_Location(ROW(),COLUMN())),"")</f>
        <v/>
      </c>
      <c r="AH34" s="2" t="str">
        <f>IFERROR(HYPERLINK(get_Location(ROW(),COLUMN())),"")</f>
        <v/>
      </c>
      <c r="AI34" s="2" t="str">
        <f>IFERROR(HYPERLINK(get_Location(ROW(),COLUMN())),"")</f>
        <v/>
      </c>
      <c r="AJ34" s="2" t="str">
        <f>IFERROR(HYPERLINK(get_Location(ROW(),COLUMN())),"")</f>
        <v/>
      </c>
      <c r="AK34" s="2" t="str">
        <f>IFERROR(HYPERLINK(get_Location(ROW(),COLUMN())),"")</f>
        <v/>
      </c>
      <c r="AL34" s="2" t="str">
        <f>IFERROR(HYPERLINK(get_Location(ROW(),COLUMN())),"")</f>
        <v/>
      </c>
      <c r="AM34" s="2" t="str">
        <f>IFERROR(HYPERLINK(get_Location(ROW(),COLUMN())),"")</f>
        <v/>
      </c>
      <c r="AN34" s="2" t="str">
        <f>IFERROR(HYPERLINK(get_Location(ROW(),COLUMN())),"")</f>
        <v/>
      </c>
      <c r="AO34" s="2" t="str">
        <f>IFERROR(HYPERLINK(get_Location(ROW(),COLUMN())),"")</f>
        <v/>
      </c>
      <c r="AP34" s="2" t="str">
        <f>IFERROR(HYPERLINK(get_Location(ROW(),COLUMN())),"")</f>
        <v/>
      </c>
      <c r="AQ34" s="2" t="str">
        <f>IFERROR(HYPERLINK(get_Location(ROW(),COLUMN())),"")</f>
        <v/>
      </c>
      <c r="AR34" s="2" t="str">
        <f>IFERROR(HYPERLINK(get_Location(ROW(),COLUMN())),"")</f>
        <v/>
      </c>
      <c r="AS34" s="2" t="str">
        <f>IFERROR(HYPERLINK(get_Location(ROW(),COLUMN())),"")</f>
        <v/>
      </c>
      <c r="AT34" s="2" t="str">
        <f>IFERROR(HYPERLINK(get_Location(ROW(),COLUMN())),"")</f>
        <v/>
      </c>
      <c r="AU34" s="2" t="str">
        <f>IFERROR(HYPERLINK(get_Location(ROW(),COLUMN())),"")</f>
        <v/>
      </c>
      <c r="AV34" s="2" t="str">
        <f>IFERROR(HYPERLINK(get_Location(ROW(),COLUMN())),"")</f>
        <v/>
      </c>
      <c r="AW34" s="2" t="str">
        <f>IFERROR(HYPERLINK(get_Location(ROW(),COLUMN())),"")</f>
        <v/>
      </c>
      <c r="AX34" s="2" t="str">
        <f>IFERROR(HYPERLINK(get_Location(ROW(),COLUMN())),"")</f>
        <v/>
      </c>
      <c r="AY34" s="2" t="str">
        <f>IFERROR(HYPERLINK(get_Location(ROW(),COLUMN())),"")</f>
        <v/>
      </c>
      <c r="AZ34" s="2" t="str">
        <f>IFERROR(HYPERLINK(get_Location(ROW(),COLUMN())),"")</f>
        <v/>
      </c>
      <c r="BA34" s="2" t="str">
        <f>IFERROR(HYPERLINK(get_Location(ROW(),COLUMN())),"")</f>
        <v/>
      </c>
      <c r="BB34" s="2" t="str">
        <f>IFERROR(HYPERLINK(get_Location(ROW(),COLUMN())),"")</f>
        <v/>
      </c>
      <c r="BC34" s="2" t="str">
        <f>IFERROR(HYPERLINK(get_Location(ROW(),COLUMN())),"")</f>
        <v/>
      </c>
      <c r="BD34" s="2" t="str">
        <f>IFERROR(HYPERLINK(get_Location(ROW(),COLUMN())),"")</f>
        <v/>
      </c>
      <c r="BE34" s="2" t="str">
        <f>IFERROR(HYPERLINK(get_Location(ROW(),COLUMN())),"")</f>
        <v/>
      </c>
      <c r="BF34" s="2" t="str">
        <f>IFERROR(HYPERLINK(get_Location(ROW(),COLUMN())),"")</f>
        <v/>
      </c>
      <c r="BG34" s="2" t="str">
        <f>IFERROR(HYPERLINK(get_Location(ROW(),COLUMN())),"")</f>
        <v/>
      </c>
      <c r="BH34" s="1"/>
      <c r="BI34" s="1"/>
      <c r="BJ34" s="1"/>
      <c r="BK34" s="1"/>
      <c r="BL34" s="1"/>
      <c r="BM34" s="1"/>
    </row>
    <row r="35" spans="1:65" ht="8.4499999999999993" customHeight="1" x14ac:dyDescent="0.2">
      <c r="A35" s="26"/>
      <c r="B35" s="26"/>
      <c r="C35" s="26"/>
      <c r="D35" s="2" t="str">
        <f>IFERROR(HYPERLINK(get_Location(ROW(),COLUMN())),"")</f>
        <v/>
      </c>
      <c r="E35" s="2" t="str">
        <f>IFERROR(HYPERLINK(get_Location(ROW(),COLUMN())),"")</f>
        <v/>
      </c>
      <c r="F35" s="2" t="str">
        <f>IFERROR(HYPERLINK(get_Location(ROW(),COLUMN())),"")</f>
        <v/>
      </c>
      <c r="G35" s="2" t="str">
        <f>IFERROR(HYPERLINK(get_Location(ROW(),COLUMN())),"")</f>
        <v/>
      </c>
      <c r="H35" s="2" t="str">
        <f>IFERROR(HYPERLINK(get_Location(ROW(),COLUMN())),"")</f>
        <v/>
      </c>
      <c r="I35" s="2" t="str">
        <f>IFERROR(HYPERLINK(get_Location(ROW(),COLUMN())),"")</f>
        <v/>
      </c>
      <c r="J35" s="2" t="str">
        <f>IFERROR(HYPERLINK(get_Location(ROW(),COLUMN())),"")</f>
        <v/>
      </c>
      <c r="K35" s="2" t="str">
        <f>IFERROR(HYPERLINK(get_Location(ROW(),COLUMN())),"")</f>
        <v/>
      </c>
      <c r="L35" s="2" t="str">
        <f>IFERROR(HYPERLINK(get_Location(ROW(),COLUMN())),"")</f>
        <v/>
      </c>
      <c r="M35" s="2" t="str">
        <f>IFERROR(HYPERLINK(get_Location(ROW(),COLUMN())),"")</f>
        <v/>
      </c>
      <c r="N35" s="2" t="str">
        <f>IFERROR(HYPERLINK(get_Location(ROW(),COLUMN())),"")</f>
        <v/>
      </c>
      <c r="O35" s="2" t="str">
        <f>IFERROR(HYPERLINK(get_Location(ROW(),COLUMN())),"")</f>
        <v/>
      </c>
      <c r="P35" s="2" t="str">
        <f>IFERROR(HYPERLINK(get_Location(ROW(),COLUMN())),"")</f>
        <v/>
      </c>
      <c r="Q35" s="2" t="str">
        <f>IFERROR(HYPERLINK(get_Location(ROW(),COLUMN())),"")</f>
        <v/>
      </c>
      <c r="R35" s="2" t="str">
        <f>IFERROR(HYPERLINK(get_Location(ROW(),COLUMN())),"")</f>
        <v/>
      </c>
      <c r="S35" s="2" t="str">
        <f>IFERROR(HYPERLINK(get_Location(ROW(),COLUMN())),"")</f>
        <v/>
      </c>
      <c r="T35" s="2" t="str">
        <f>IFERROR(HYPERLINK(get_Location(ROW(),COLUMN())),"")</f>
        <v/>
      </c>
      <c r="U35" s="2" t="str">
        <f>IFERROR(HYPERLINK(get_Location(ROW(),COLUMN())),"")</f>
        <v/>
      </c>
      <c r="V35" s="2" t="str">
        <f>IFERROR(HYPERLINK(get_Location(ROW(),COLUMN())),"")</f>
        <v/>
      </c>
      <c r="W35" s="2" t="str">
        <f>IFERROR(HYPERLINK(get_Location(ROW(),COLUMN())),"")</f>
        <v/>
      </c>
      <c r="X35" s="2" t="str">
        <f>IFERROR(HYPERLINK(get_Location(ROW(),COLUMN())),"")</f>
        <v/>
      </c>
      <c r="Y35" s="2" t="str">
        <f>IFERROR(HYPERLINK(get_Location(ROW(),COLUMN())),"")</f>
        <v/>
      </c>
      <c r="Z35" s="2" t="str">
        <f>IFERROR(HYPERLINK(get_Location(ROW(),COLUMN())),"")</f>
        <v/>
      </c>
      <c r="AA35" s="2" t="str">
        <f>IFERROR(HYPERLINK(get_Location(ROW(),COLUMN())),"")</f>
        <v/>
      </c>
      <c r="AB35" s="2" t="str">
        <f>IFERROR(HYPERLINK(get_Location(ROW(),COLUMN())),"")</f>
        <v/>
      </c>
      <c r="AC35" s="2" t="str">
        <f>IFERROR(HYPERLINK(get_Location(ROW(),COLUMN())),"")</f>
        <v/>
      </c>
      <c r="AD35" s="2" t="str">
        <f>IFERROR(HYPERLINK(get_Location(ROW(),COLUMN())),"")</f>
        <v/>
      </c>
      <c r="AE35" s="2" t="str">
        <f>IFERROR(HYPERLINK(get_Location(ROW(),COLUMN())),"")</f>
        <v/>
      </c>
      <c r="AF35" s="2" t="str">
        <f>IFERROR(HYPERLINK(get_Location(ROW(),COLUMN())),"")</f>
        <v/>
      </c>
      <c r="AG35" s="2" t="str">
        <f>IFERROR(HYPERLINK(get_Location(ROW(),COLUMN())),"")</f>
        <v/>
      </c>
      <c r="AH35" s="2" t="str">
        <f>IFERROR(HYPERLINK(get_Location(ROW(),COLUMN())),"")</f>
        <v/>
      </c>
      <c r="AI35" s="2" t="str">
        <f>IFERROR(HYPERLINK(get_Location(ROW(),COLUMN())),"")</f>
        <v/>
      </c>
      <c r="AJ35" s="2" t="str">
        <f>IFERROR(HYPERLINK(get_Location(ROW(),COLUMN())),"")</f>
        <v/>
      </c>
      <c r="AK35" s="2" t="str">
        <f>IFERROR(HYPERLINK(get_Location(ROW(),COLUMN())),"")</f>
        <v/>
      </c>
      <c r="AL35" s="2" t="str">
        <f>IFERROR(HYPERLINK(get_Location(ROW(),COLUMN())),"")</f>
        <v/>
      </c>
      <c r="AM35" s="2" t="str">
        <f>IFERROR(HYPERLINK(get_Location(ROW(),COLUMN())),"")</f>
        <v/>
      </c>
      <c r="AN35" s="2" t="str">
        <f>IFERROR(HYPERLINK(get_Location(ROW(),COLUMN())),"")</f>
        <v/>
      </c>
      <c r="AO35" s="2" t="str">
        <f>IFERROR(HYPERLINK(get_Location(ROW(),COLUMN())),"")</f>
        <v/>
      </c>
      <c r="AP35" s="2" t="str">
        <f>IFERROR(HYPERLINK(get_Location(ROW(),COLUMN())),"")</f>
        <v/>
      </c>
      <c r="AQ35" s="2" t="str">
        <f>IFERROR(HYPERLINK(get_Location(ROW(),COLUMN())),"")</f>
        <v/>
      </c>
      <c r="AR35" s="2" t="str">
        <f>IFERROR(HYPERLINK(get_Location(ROW(),COLUMN())),"")</f>
        <v/>
      </c>
      <c r="AS35" s="2" t="str">
        <f>IFERROR(HYPERLINK(get_Location(ROW(),COLUMN())),"")</f>
        <v/>
      </c>
      <c r="AT35" s="2" t="str">
        <f>IFERROR(HYPERLINK(get_Location(ROW(),COLUMN())),"")</f>
        <v/>
      </c>
      <c r="AU35" s="2" t="str">
        <f>IFERROR(HYPERLINK(get_Location(ROW(),COLUMN())),"")</f>
        <v/>
      </c>
      <c r="AV35" s="2" t="str">
        <f>IFERROR(HYPERLINK(get_Location(ROW(),COLUMN())),"")</f>
        <v/>
      </c>
      <c r="AW35" s="2" t="str">
        <f>IFERROR(HYPERLINK(get_Location(ROW(),COLUMN())),"")</f>
        <v/>
      </c>
      <c r="AX35" s="2" t="str">
        <f>IFERROR(HYPERLINK(get_Location(ROW(),COLUMN())),"")</f>
        <v/>
      </c>
      <c r="AY35" s="2" t="str">
        <f>IFERROR(HYPERLINK(get_Location(ROW(),COLUMN())),"")</f>
        <v/>
      </c>
      <c r="AZ35" s="2" t="str">
        <f>IFERROR(HYPERLINK(get_Location(ROW(),COLUMN())),"")</f>
        <v/>
      </c>
      <c r="BA35" s="2" t="str">
        <f>IFERROR(HYPERLINK(get_Location(ROW(),COLUMN())),"")</f>
        <v/>
      </c>
      <c r="BB35" s="2" t="str">
        <f>IFERROR(HYPERLINK(get_Location(ROW(),COLUMN())),"")</f>
        <v/>
      </c>
      <c r="BC35" s="2" t="str">
        <f>IFERROR(HYPERLINK(get_Location(ROW(),COLUMN())),"")</f>
        <v/>
      </c>
      <c r="BD35" s="2" t="str">
        <f>IFERROR(HYPERLINK(get_Location(ROW(),COLUMN())),"")</f>
        <v/>
      </c>
      <c r="BE35" s="2" t="str">
        <f>IFERROR(HYPERLINK(get_Location(ROW(),COLUMN())),"")</f>
        <v/>
      </c>
      <c r="BF35" s="2" t="str">
        <f>IFERROR(HYPERLINK(get_Location(ROW(),COLUMN())),"")</f>
        <v/>
      </c>
      <c r="BG35" s="2" t="str">
        <f>IFERROR(HYPERLINK(get_Location(ROW(),COLUMN())),"")</f>
        <v/>
      </c>
      <c r="BH35" s="1"/>
      <c r="BI35" s="1"/>
      <c r="BJ35" s="1"/>
      <c r="BK35" s="1"/>
      <c r="BL35" s="1"/>
      <c r="BM35" s="1"/>
    </row>
    <row r="36" spans="1:65" ht="8.4499999999999993" customHeight="1" x14ac:dyDescent="0.2">
      <c r="A36" s="26"/>
      <c r="B36" s="26"/>
      <c r="C36" s="26"/>
      <c r="D36" s="2" t="str">
        <f>IFERROR(HYPERLINK(get_Location(ROW(),COLUMN())),"")</f>
        <v/>
      </c>
      <c r="E36" s="2" t="str">
        <f>IFERROR(HYPERLINK(get_Location(ROW(),COLUMN())),"")</f>
        <v/>
      </c>
      <c r="F36" s="2" t="str">
        <f>IFERROR(HYPERLINK(get_Location(ROW(),COLUMN())),"")</f>
        <v/>
      </c>
      <c r="G36" s="2" t="str">
        <f>IFERROR(HYPERLINK(get_Location(ROW(),COLUMN())),"")</f>
        <v/>
      </c>
      <c r="H36" s="2" t="str">
        <f>IFERROR(HYPERLINK(get_Location(ROW(),COLUMN())),"")</f>
        <v/>
      </c>
      <c r="I36" s="2" t="str">
        <f>IFERROR(HYPERLINK(get_Location(ROW(),COLUMN())),"")</f>
        <v/>
      </c>
      <c r="J36" s="2" t="str">
        <f>IFERROR(HYPERLINK(get_Location(ROW(),COLUMN())),"")</f>
        <v/>
      </c>
      <c r="K36" s="2" t="str">
        <f>IFERROR(HYPERLINK(get_Location(ROW(),COLUMN())),"")</f>
        <v/>
      </c>
      <c r="L36" s="2" t="str">
        <f>IFERROR(HYPERLINK(get_Location(ROW(),COLUMN())),"")</f>
        <v/>
      </c>
      <c r="M36" s="2" t="str">
        <f>IFERROR(HYPERLINK(get_Location(ROW(),COLUMN())),"")</f>
        <v/>
      </c>
      <c r="N36" s="2" t="str">
        <f>IFERROR(HYPERLINK(get_Location(ROW(),COLUMN())),"")</f>
        <v/>
      </c>
      <c r="O36" s="2" t="str">
        <f>IFERROR(HYPERLINK(get_Location(ROW(),COLUMN())),"")</f>
        <v/>
      </c>
      <c r="P36" s="2" t="str">
        <f>IFERROR(HYPERLINK(get_Location(ROW(),COLUMN())),"")</f>
        <v/>
      </c>
      <c r="Q36" s="2" t="str">
        <f>IFERROR(HYPERLINK(get_Location(ROW(),COLUMN())),"")</f>
        <v/>
      </c>
      <c r="R36" s="2" t="str">
        <f>IFERROR(HYPERLINK(get_Location(ROW(),COLUMN())),"")</f>
        <v/>
      </c>
      <c r="S36" s="2" t="str">
        <f>IFERROR(HYPERLINK(get_Location(ROW(),COLUMN())),"")</f>
        <v/>
      </c>
      <c r="T36" s="2" t="str">
        <f>IFERROR(HYPERLINK(get_Location(ROW(),COLUMN())),"")</f>
        <v/>
      </c>
      <c r="U36" s="2" t="str">
        <f>IFERROR(HYPERLINK(get_Location(ROW(),COLUMN())),"")</f>
        <v/>
      </c>
      <c r="V36" s="2" t="str">
        <f>IFERROR(HYPERLINK(get_Location(ROW(),COLUMN())),"")</f>
        <v/>
      </c>
      <c r="W36" s="2" t="str">
        <f>IFERROR(HYPERLINK(get_Location(ROW(),COLUMN())),"")</f>
        <v/>
      </c>
      <c r="X36" s="2" t="str">
        <f>IFERROR(HYPERLINK(get_Location(ROW(),COLUMN())),"")</f>
        <v/>
      </c>
      <c r="Y36" s="2" t="str">
        <f>IFERROR(HYPERLINK(get_Location(ROW(),COLUMN())),"")</f>
        <v/>
      </c>
      <c r="Z36" s="2" t="str">
        <f>IFERROR(HYPERLINK(get_Location(ROW(),COLUMN())),"")</f>
        <v/>
      </c>
      <c r="AA36" s="2" t="str">
        <f>IFERROR(HYPERLINK(get_Location(ROW(),COLUMN())),"")</f>
        <v/>
      </c>
      <c r="AB36" s="2" t="str">
        <f>IFERROR(HYPERLINK(get_Location(ROW(),COLUMN())),"")</f>
        <v/>
      </c>
      <c r="AC36" s="2" t="str">
        <f>IFERROR(HYPERLINK(get_Location(ROW(),COLUMN())),"")</f>
        <v/>
      </c>
      <c r="AD36" s="2" t="str">
        <f>IFERROR(HYPERLINK(get_Location(ROW(),COLUMN())),"")</f>
        <v/>
      </c>
      <c r="AE36" s="2" t="str">
        <f>IFERROR(HYPERLINK(get_Location(ROW(),COLUMN())),"")</f>
        <v/>
      </c>
      <c r="AF36" s="2" t="str">
        <f>IFERROR(HYPERLINK(get_Location(ROW(),COLUMN())),"")</f>
        <v/>
      </c>
      <c r="AG36" s="2" t="str">
        <f>IFERROR(HYPERLINK(get_Location(ROW(),COLUMN())),"")</f>
        <v/>
      </c>
      <c r="AH36" s="2" t="str">
        <f>IFERROR(HYPERLINK(get_Location(ROW(),COLUMN())),"")</f>
        <v/>
      </c>
      <c r="AI36" s="2" t="str">
        <f>IFERROR(HYPERLINK(get_Location(ROW(),COLUMN())),"")</f>
        <v/>
      </c>
      <c r="AJ36" s="2" t="str">
        <f>IFERROR(HYPERLINK(get_Location(ROW(),COLUMN())),"")</f>
        <v/>
      </c>
      <c r="AK36" s="2" t="str">
        <f>IFERROR(HYPERLINK(get_Location(ROW(),COLUMN())),"")</f>
        <v/>
      </c>
      <c r="AL36" s="2" t="str">
        <f>IFERROR(HYPERLINK(get_Location(ROW(),COLUMN())),"")</f>
        <v/>
      </c>
      <c r="AM36" s="2" t="str">
        <f>IFERROR(HYPERLINK(get_Location(ROW(),COLUMN())),"")</f>
        <v/>
      </c>
      <c r="AN36" s="2" t="str">
        <f>IFERROR(HYPERLINK(get_Location(ROW(),COLUMN())),"")</f>
        <v/>
      </c>
      <c r="AO36" s="2" t="str">
        <f>IFERROR(HYPERLINK(get_Location(ROW(),COLUMN())),"")</f>
        <v/>
      </c>
      <c r="AP36" s="2" t="str">
        <f>IFERROR(HYPERLINK(get_Location(ROW(),COLUMN())),"")</f>
        <v/>
      </c>
      <c r="AQ36" s="2" t="str">
        <f>IFERROR(HYPERLINK(get_Location(ROW(),COLUMN())),"")</f>
        <v/>
      </c>
      <c r="AR36" s="2" t="str">
        <f>IFERROR(HYPERLINK(get_Location(ROW(),COLUMN())),"")</f>
        <v/>
      </c>
      <c r="AS36" s="2" t="str">
        <f>IFERROR(HYPERLINK(get_Location(ROW(),COLUMN())),"")</f>
        <v/>
      </c>
      <c r="AT36" s="2" t="str">
        <f>IFERROR(HYPERLINK(get_Location(ROW(),COLUMN())),"")</f>
        <v/>
      </c>
      <c r="AU36" s="2" t="str">
        <f>IFERROR(HYPERLINK(get_Location(ROW(),COLUMN())),"")</f>
        <v/>
      </c>
      <c r="AV36" s="2" t="str">
        <f>IFERROR(HYPERLINK(get_Location(ROW(),COLUMN())),"")</f>
        <v/>
      </c>
      <c r="AW36" s="2" t="str">
        <f>IFERROR(HYPERLINK(get_Location(ROW(),COLUMN())),"")</f>
        <v/>
      </c>
      <c r="AX36" s="2" t="str">
        <f>IFERROR(HYPERLINK(get_Location(ROW(),COLUMN())),"")</f>
        <v/>
      </c>
      <c r="AY36" s="2" t="str">
        <f>IFERROR(HYPERLINK(get_Location(ROW(),COLUMN())),"")</f>
        <v/>
      </c>
      <c r="AZ36" s="2" t="str">
        <f>IFERROR(HYPERLINK(get_Location(ROW(),COLUMN())),"")</f>
        <v/>
      </c>
      <c r="BA36" s="2" t="str">
        <f>IFERROR(HYPERLINK(get_Location(ROW(),COLUMN())),"")</f>
        <v/>
      </c>
      <c r="BB36" s="2" t="str">
        <f>IFERROR(HYPERLINK(get_Location(ROW(),COLUMN())),"")</f>
        <v/>
      </c>
      <c r="BC36" s="2" t="str">
        <f>IFERROR(HYPERLINK(get_Location(ROW(),COLUMN())),"")</f>
        <v/>
      </c>
      <c r="BD36" s="2" t="str">
        <f>IFERROR(HYPERLINK(get_Location(ROW(),COLUMN())),"")</f>
        <v/>
      </c>
      <c r="BE36" s="2" t="str">
        <f>IFERROR(HYPERLINK(get_Location(ROW(),COLUMN())),"")</f>
        <v/>
      </c>
      <c r="BF36" s="2" t="str">
        <f>IFERROR(HYPERLINK(get_Location(ROW(),COLUMN())),"")</f>
        <v/>
      </c>
      <c r="BG36" s="2" t="str">
        <f>IFERROR(HYPERLINK(get_Location(ROW(),COLUMN())),"")</f>
        <v/>
      </c>
      <c r="BH36" s="1"/>
      <c r="BI36" s="1"/>
      <c r="BJ36" s="1"/>
      <c r="BK36" s="1"/>
      <c r="BL36" s="1"/>
      <c r="BM36" s="1"/>
    </row>
    <row r="37" spans="1:65" ht="8.4499999999999993" customHeight="1" x14ac:dyDescent="0.2">
      <c r="A37" s="26"/>
      <c r="B37" s="26"/>
      <c r="C37" s="26"/>
      <c r="D37" s="2" t="str">
        <f>IFERROR(HYPERLINK(get_Location(ROW(),COLUMN())),"")</f>
        <v/>
      </c>
      <c r="E37" s="2" t="str">
        <f>IFERROR(HYPERLINK(get_Location(ROW(),COLUMN())),"")</f>
        <v/>
      </c>
      <c r="F37" s="2" t="str">
        <f>IFERROR(HYPERLINK(get_Location(ROW(),COLUMN())),"")</f>
        <v/>
      </c>
      <c r="G37" s="2" t="str">
        <f>IFERROR(HYPERLINK(get_Location(ROW(),COLUMN())),"")</f>
        <v/>
      </c>
      <c r="H37" s="2" t="str">
        <f>IFERROR(HYPERLINK(get_Location(ROW(),COLUMN())),"")</f>
        <v/>
      </c>
      <c r="I37" s="2" t="str">
        <f>IFERROR(HYPERLINK(get_Location(ROW(),COLUMN())),"")</f>
        <v/>
      </c>
      <c r="J37" s="2" t="str">
        <f>IFERROR(HYPERLINK(get_Location(ROW(),COLUMN())),"")</f>
        <v/>
      </c>
      <c r="K37" s="2" t="str">
        <f>IFERROR(HYPERLINK(get_Location(ROW(),COLUMN())),"")</f>
        <v/>
      </c>
      <c r="L37" s="2" t="str">
        <f>IFERROR(HYPERLINK(get_Location(ROW(),COLUMN())),"")</f>
        <v/>
      </c>
      <c r="M37" s="2" t="str">
        <f>IFERROR(HYPERLINK(get_Location(ROW(),COLUMN())),"")</f>
        <v/>
      </c>
      <c r="N37" s="2" t="str">
        <f>IFERROR(HYPERLINK(get_Location(ROW(),COLUMN())),"")</f>
        <v/>
      </c>
      <c r="O37" s="2" t="str">
        <f>IFERROR(HYPERLINK(get_Location(ROW(),COLUMN())),"")</f>
        <v/>
      </c>
      <c r="P37" s="2" t="str">
        <f>IFERROR(HYPERLINK(get_Location(ROW(),COLUMN())),"")</f>
        <v/>
      </c>
      <c r="Q37" s="2" t="str">
        <f>IFERROR(HYPERLINK(get_Location(ROW(),COLUMN())),"")</f>
        <v/>
      </c>
      <c r="R37" s="2" t="str">
        <f>IFERROR(HYPERLINK(get_Location(ROW(),COLUMN())),"")</f>
        <v/>
      </c>
      <c r="S37" s="2" t="str">
        <f>IFERROR(HYPERLINK(get_Location(ROW(),COLUMN())),"")</f>
        <v/>
      </c>
      <c r="T37" s="2" t="str">
        <f>IFERROR(HYPERLINK(get_Location(ROW(),COLUMN())),"")</f>
        <v/>
      </c>
      <c r="U37" s="2" t="str">
        <f>IFERROR(HYPERLINK(get_Location(ROW(),COLUMN())),"")</f>
        <v/>
      </c>
      <c r="V37" s="2" t="str">
        <f>IFERROR(HYPERLINK(get_Location(ROW(),COLUMN())),"")</f>
        <v/>
      </c>
      <c r="W37" s="2" t="str">
        <f>IFERROR(HYPERLINK(get_Location(ROW(),COLUMN())),"")</f>
        <v/>
      </c>
      <c r="X37" s="2" t="str">
        <f>IFERROR(HYPERLINK(get_Location(ROW(),COLUMN())),"")</f>
        <v/>
      </c>
      <c r="Y37" s="2" t="str">
        <f>IFERROR(HYPERLINK(get_Location(ROW(),COLUMN())),"")</f>
        <v/>
      </c>
      <c r="Z37" s="2" t="str">
        <f>IFERROR(HYPERLINK(get_Location(ROW(),COLUMN())),"")</f>
        <v/>
      </c>
      <c r="AA37" s="2" t="str">
        <f>IFERROR(HYPERLINK(get_Location(ROW(),COLUMN())),"")</f>
        <v/>
      </c>
      <c r="AB37" s="2" t="str">
        <f>IFERROR(HYPERLINK(get_Location(ROW(),COLUMN())),"")</f>
        <v/>
      </c>
      <c r="AC37" s="2" t="str">
        <f>IFERROR(HYPERLINK(get_Location(ROW(),COLUMN())),"")</f>
        <v/>
      </c>
      <c r="AD37" s="2" t="str">
        <f>IFERROR(HYPERLINK(get_Location(ROW(),COLUMN())),"")</f>
        <v/>
      </c>
      <c r="AE37" s="2" t="str">
        <f>IFERROR(HYPERLINK(get_Location(ROW(),COLUMN())),"")</f>
        <v/>
      </c>
      <c r="AF37" s="2" t="str">
        <f>IFERROR(HYPERLINK(get_Location(ROW(),COLUMN())),"")</f>
        <v/>
      </c>
      <c r="AG37" s="2" t="str">
        <f>IFERROR(HYPERLINK(get_Location(ROW(),COLUMN())),"")</f>
        <v/>
      </c>
      <c r="AH37" s="2" t="str">
        <f>IFERROR(HYPERLINK(get_Location(ROW(),COLUMN())),"")</f>
        <v/>
      </c>
      <c r="AI37" s="2" t="str">
        <f>IFERROR(HYPERLINK(get_Location(ROW(),COLUMN())),"")</f>
        <v/>
      </c>
      <c r="AJ37" s="2" t="str">
        <f>IFERROR(HYPERLINK(get_Location(ROW(),COLUMN())),"")</f>
        <v/>
      </c>
      <c r="AK37" s="2" t="str">
        <f>IFERROR(HYPERLINK(get_Location(ROW(),COLUMN())),"")</f>
        <v/>
      </c>
      <c r="AL37" s="2" t="str">
        <f>IFERROR(HYPERLINK(get_Location(ROW(),COLUMN())),"")</f>
        <v/>
      </c>
      <c r="AM37" s="2" t="str">
        <f>IFERROR(HYPERLINK(get_Location(ROW(),COLUMN())),"")</f>
        <v/>
      </c>
      <c r="AN37" s="2" t="str">
        <f>IFERROR(HYPERLINK(get_Location(ROW(),COLUMN())),"")</f>
        <v/>
      </c>
      <c r="AO37" s="2" t="str">
        <f>IFERROR(HYPERLINK(get_Location(ROW(),COLUMN())),"")</f>
        <v/>
      </c>
      <c r="AP37" s="2" t="str">
        <f>IFERROR(HYPERLINK(get_Location(ROW(),COLUMN())),"")</f>
        <v/>
      </c>
      <c r="AQ37" s="2" t="str">
        <f>IFERROR(HYPERLINK(get_Location(ROW(),COLUMN())),"")</f>
        <v/>
      </c>
      <c r="AR37" s="2" t="str">
        <f>IFERROR(HYPERLINK(get_Location(ROW(),COLUMN())),"")</f>
        <v/>
      </c>
      <c r="AS37" s="2" t="str">
        <f>IFERROR(HYPERLINK(get_Location(ROW(),COLUMN())),"")</f>
        <v/>
      </c>
      <c r="AT37" s="2" t="str">
        <f>IFERROR(HYPERLINK(get_Location(ROW(),COLUMN())),"")</f>
        <v/>
      </c>
      <c r="AU37" s="2" t="str">
        <f>IFERROR(HYPERLINK(get_Location(ROW(),COLUMN())),"")</f>
        <v/>
      </c>
      <c r="AV37" s="2" t="str">
        <f>IFERROR(HYPERLINK(get_Location(ROW(),COLUMN())),"")</f>
        <v/>
      </c>
      <c r="AW37" s="2" t="str">
        <f>IFERROR(HYPERLINK(get_Location(ROW(),COLUMN())),"")</f>
        <v/>
      </c>
      <c r="AX37" s="2" t="str">
        <f>IFERROR(HYPERLINK(get_Location(ROW(),COLUMN())),"")</f>
        <v/>
      </c>
      <c r="AY37" s="2" t="str">
        <f>IFERROR(HYPERLINK(get_Location(ROW(),COLUMN())),"")</f>
        <v/>
      </c>
      <c r="AZ37" s="2" t="str">
        <f>IFERROR(HYPERLINK(get_Location(ROW(),COLUMN())),"")</f>
        <v/>
      </c>
      <c r="BA37" s="2" t="str">
        <f>IFERROR(HYPERLINK(get_Location(ROW(),COLUMN())),"")</f>
        <v/>
      </c>
      <c r="BB37" s="2" t="str">
        <f>IFERROR(HYPERLINK(get_Location(ROW(),COLUMN())),"")</f>
        <v/>
      </c>
      <c r="BC37" s="2" t="str">
        <f>IFERROR(HYPERLINK(get_Location(ROW(),COLUMN())),"")</f>
        <v/>
      </c>
      <c r="BD37" s="2" t="str">
        <f>IFERROR(HYPERLINK(get_Location(ROW(),COLUMN())),"")</f>
        <v/>
      </c>
      <c r="BE37" s="2" t="str">
        <f>IFERROR(HYPERLINK(get_Location(ROW(),COLUMN())),"")</f>
        <v/>
      </c>
      <c r="BF37" s="2" t="str">
        <f>IFERROR(HYPERLINK(get_Location(ROW(),COLUMN())),"")</f>
        <v/>
      </c>
      <c r="BG37" s="2" t="str">
        <f>IFERROR(HYPERLINK(get_Location(ROW(),COLUMN())),"")</f>
        <v/>
      </c>
      <c r="BH37" s="1"/>
      <c r="BI37" s="1"/>
      <c r="BJ37" s="1"/>
      <c r="BK37" s="1"/>
      <c r="BL37" s="1"/>
      <c r="BM37" s="1"/>
    </row>
    <row r="38" spans="1:65" ht="8.4499999999999993" customHeight="1" x14ac:dyDescent="0.2">
      <c r="A38" s="26"/>
      <c r="B38" s="26"/>
      <c r="C38" s="26"/>
      <c r="D38" s="2" t="str">
        <f>IFERROR(HYPERLINK(get_Location(ROW(),COLUMN())),"")</f>
        <v/>
      </c>
      <c r="E38" s="2" t="str">
        <f>IFERROR(HYPERLINK(get_Location(ROW(),COLUMN())),"")</f>
        <v/>
      </c>
      <c r="F38" s="2" t="str">
        <f>IFERROR(HYPERLINK(get_Location(ROW(),COLUMN())),"")</f>
        <v/>
      </c>
      <c r="G38" s="2" t="str">
        <f>IFERROR(HYPERLINK(get_Location(ROW(),COLUMN())),"")</f>
        <v/>
      </c>
      <c r="H38" s="2" t="str">
        <f>IFERROR(HYPERLINK(get_Location(ROW(),COLUMN())),"")</f>
        <v/>
      </c>
      <c r="I38" s="2" t="str">
        <f>IFERROR(HYPERLINK(get_Location(ROW(),COLUMN())),"")</f>
        <v/>
      </c>
      <c r="J38" s="2" t="str">
        <f>IFERROR(HYPERLINK(get_Location(ROW(),COLUMN())),"")</f>
        <v/>
      </c>
      <c r="K38" s="2" t="str">
        <f>IFERROR(HYPERLINK(get_Location(ROW(),COLUMN())),"")</f>
        <v/>
      </c>
      <c r="L38" s="2" t="str">
        <f>IFERROR(HYPERLINK(get_Location(ROW(),COLUMN())),"")</f>
        <v/>
      </c>
      <c r="M38" s="2" t="str">
        <f>IFERROR(HYPERLINK(get_Location(ROW(),COLUMN())),"")</f>
        <v/>
      </c>
      <c r="N38" s="2" t="str">
        <f>IFERROR(HYPERLINK(get_Location(ROW(),COLUMN())),"")</f>
        <v/>
      </c>
      <c r="O38" s="2" t="str">
        <f>IFERROR(HYPERLINK(get_Location(ROW(),COLUMN())),"")</f>
        <v/>
      </c>
      <c r="P38" s="2" t="str">
        <f>IFERROR(HYPERLINK(get_Location(ROW(),COLUMN())),"")</f>
        <v/>
      </c>
      <c r="Q38" s="2" t="str">
        <f>IFERROR(HYPERLINK(get_Location(ROW(),COLUMN())),"")</f>
        <v/>
      </c>
      <c r="R38" s="2" t="str">
        <f>IFERROR(HYPERLINK(get_Location(ROW(),COLUMN())),"")</f>
        <v/>
      </c>
      <c r="S38" s="2" t="str">
        <f>IFERROR(HYPERLINK(get_Location(ROW(),COLUMN())),"")</f>
        <v/>
      </c>
      <c r="T38" s="2" t="str">
        <f>IFERROR(HYPERLINK(get_Location(ROW(),COLUMN())),"")</f>
        <v/>
      </c>
      <c r="U38" s="2" t="str">
        <f>IFERROR(HYPERLINK(get_Location(ROW(),COLUMN())),"")</f>
        <v/>
      </c>
      <c r="V38" s="2" t="str">
        <f>IFERROR(HYPERLINK(get_Location(ROW(),COLUMN())),"")</f>
        <v/>
      </c>
      <c r="W38" s="2" t="str">
        <f>IFERROR(HYPERLINK(get_Location(ROW(),COLUMN())),"")</f>
        <v/>
      </c>
      <c r="X38" s="2" t="str">
        <f>IFERROR(HYPERLINK(get_Location(ROW(),COLUMN())),"")</f>
        <v/>
      </c>
      <c r="Y38" s="2" t="str">
        <f>IFERROR(HYPERLINK(get_Location(ROW(),COLUMN())),"")</f>
        <v/>
      </c>
      <c r="Z38" s="2" t="str">
        <f>IFERROR(HYPERLINK(get_Location(ROW(),COLUMN())),"")</f>
        <v/>
      </c>
      <c r="AA38" s="2" t="str">
        <f>IFERROR(HYPERLINK(get_Location(ROW(),COLUMN())),"")</f>
        <v/>
      </c>
      <c r="AB38" s="2" t="str">
        <f>IFERROR(HYPERLINK(get_Location(ROW(),COLUMN())),"")</f>
        <v/>
      </c>
      <c r="AC38" s="2" t="str">
        <f>IFERROR(HYPERLINK(get_Location(ROW(),COLUMN())),"")</f>
        <v/>
      </c>
      <c r="AD38" s="2" t="str">
        <f>IFERROR(HYPERLINK(get_Location(ROW(),COLUMN())),"")</f>
        <v/>
      </c>
      <c r="AE38" s="2" t="str">
        <f>IFERROR(HYPERLINK(get_Location(ROW(),COLUMN())),"")</f>
        <v/>
      </c>
      <c r="AF38" s="2" t="str">
        <f>IFERROR(HYPERLINK(get_Location(ROW(),COLUMN())),"")</f>
        <v/>
      </c>
      <c r="AG38" s="2" t="str">
        <f>IFERROR(HYPERLINK(get_Location(ROW(),COLUMN())),"")</f>
        <v/>
      </c>
      <c r="AH38" s="2" t="str">
        <f>IFERROR(HYPERLINK(get_Location(ROW(),COLUMN())),"")</f>
        <v/>
      </c>
      <c r="AI38" s="2" t="str">
        <f>IFERROR(HYPERLINK(get_Location(ROW(),COLUMN())),"")</f>
        <v/>
      </c>
      <c r="AJ38" s="2" t="str">
        <f>IFERROR(HYPERLINK(get_Location(ROW(),COLUMN())),"")</f>
        <v/>
      </c>
      <c r="AK38" s="2" t="str">
        <f>IFERROR(HYPERLINK(get_Location(ROW(),COLUMN())),"")</f>
        <v/>
      </c>
      <c r="AL38" s="2" t="str">
        <f>IFERROR(HYPERLINK(get_Location(ROW(),COLUMN())),"")</f>
        <v/>
      </c>
      <c r="AM38" s="2" t="str">
        <f>IFERROR(HYPERLINK(get_Location(ROW(),COLUMN())),"")</f>
        <v/>
      </c>
      <c r="AN38" s="2" t="str">
        <f>IFERROR(HYPERLINK(get_Location(ROW(),COLUMN())),"")</f>
        <v/>
      </c>
      <c r="AO38" s="2" t="str">
        <f>IFERROR(HYPERLINK(get_Location(ROW(),COLUMN())),"")</f>
        <v/>
      </c>
      <c r="AP38" s="2" t="str">
        <f>IFERROR(HYPERLINK(get_Location(ROW(),COLUMN())),"")</f>
        <v/>
      </c>
      <c r="AQ38" s="2" t="str">
        <f>IFERROR(HYPERLINK(get_Location(ROW(),COLUMN())),"")</f>
        <v/>
      </c>
      <c r="AR38" s="2" t="str">
        <f>IFERROR(HYPERLINK(get_Location(ROW(),COLUMN())),"")</f>
        <v/>
      </c>
      <c r="AS38" s="2" t="str">
        <f>IFERROR(HYPERLINK(get_Location(ROW(),COLUMN())),"")</f>
        <v/>
      </c>
      <c r="AT38" s="2" t="str">
        <f>IFERROR(HYPERLINK(get_Location(ROW(),COLUMN())),"")</f>
        <v/>
      </c>
      <c r="AU38" s="2" t="str">
        <f>IFERROR(HYPERLINK(get_Location(ROW(),COLUMN())),"")</f>
        <v/>
      </c>
      <c r="AV38" s="2" t="str">
        <f>IFERROR(HYPERLINK(get_Location(ROW(),COLUMN())),"")</f>
        <v/>
      </c>
      <c r="AW38" s="2" t="str">
        <f>IFERROR(HYPERLINK(get_Location(ROW(),COLUMN())),"")</f>
        <v/>
      </c>
      <c r="AX38" s="2" t="str">
        <f>IFERROR(HYPERLINK(get_Location(ROW(),COLUMN())),"")</f>
        <v/>
      </c>
      <c r="AY38" s="2" t="str">
        <f>IFERROR(HYPERLINK(get_Location(ROW(),COLUMN())),"")</f>
        <v/>
      </c>
      <c r="AZ38" s="2" t="str">
        <f>IFERROR(HYPERLINK(get_Location(ROW(),COLUMN())),"")</f>
        <v/>
      </c>
      <c r="BA38" s="2" t="str">
        <f>IFERROR(HYPERLINK(get_Location(ROW(),COLUMN())),"")</f>
        <v/>
      </c>
      <c r="BB38" s="2" t="str">
        <f>IFERROR(HYPERLINK(get_Location(ROW(),COLUMN())),"")</f>
        <v/>
      </c>
      <c r="BC38" s="2" t="str">
        <f>IFERROR(HYPERLINK(get_Location(ROW(),COLUMN())),"")</f>
        <v/>
      </c>
      <c r="BD38" s="2" t="str">
        <f>IFERROR(HYPERLINK(get_Location(ROW(),COLUMN())),"")</f>
        <v/>
      </c>
      <c r="BE38" s="2" t="str">
        <f>IFERROR(HYPERLINK(get_Location(ROW(),COLUMN())),"")</f>
        <v/>
      </c>
      <c r="BF38" s="2" t="str">
        <f>IFERROR(HYPERLINK(get_Location(ROW(),COLUMN())),"")</f>
        <v/>
      </c>
      <c r="BG38" s="2" t="str">
        <f>IFERROR(HYPERLINK(get_Location(ROW(),COLUMN())),"")</f>
        <v/>
      </c>
      <c r="BH38" s="1"/>
      <c r="BI38" s="1"/>
      <c r="BJ38" s="1"/>
      <c r="BK38" s="1"/>
      <c r="BL38" s="1"/>
      <c r="BM38" s="1"/>
    </row>
    <row r="39" spans="1:65" ht="8.4499999999999993" customHeight="1" x14ac:dyDescent="0.2">
      <c r="A39" s="26"/>
      <c r="B39" s="26"/>
      <c r="C39" s="26"/>
      <c r="D39" s="2" t="str">
        <f>IFERROR(HYPERLINK(get_Location(ROW(),COLUMN())),"")</f>
        <v/>
      </c>
      <c r="E39" s="2" t="str">
        <f>IFERROR(HYPERLINK(get_Location(ROW(),COLUMN())),"")</f>
        <v/>
      </c>
      <c r="F39" s="2" t="str">
        <f>IFERROR(HYPERLINK(get_Location(ROW(),COLUMN())),"")</f>
        <v/>
      </c>
      <c r="G39" s="2" t="str">
        <f>IFERROR(HYPERLINK(get_Location(ROW(),COLUMN())),"")</f>
        <v/>
      </c>
      <c r="H39" s="2" t="str">
        <f>IFERROR(HYPERLINK(get_Location(ROW(),COLUMN())),"")</f>
        <v/>
      </c>
      <c r="I39" s="2" t="str">
        <f>IFERROR(HYPERLINK(get_Location(ROW(),COLUMN())),"")</f>
        <v/>
      </c>
      <c r="J39" s="2" t="str">
        <f>IFERROR(HYPERLINK(get_Location(ROW(),COLUMN())),"")</f>
        <v/>
      </c>
      <c r="K39" s="2" t="str">
        <f>IFERROR(HYPERLINK(get_Location(ROW(),COLUMN())),"")</f>
        <v/>
      </c>
      <c r="L39" s="2" t="str">
        <f>IFERROR(HYPERLINK(get_Location(ROW(),COLUMN())),"")</f>
        <v/>
      </c>
      <c r="M39" s="2" t="str">
        <f>IFERROR(HYPERLINK(get_Location(ROW(),COLUMN())),"")</f>
        <v/>
      </c>
      <c r="N39" s="2" t="str">
        <f>IFERROR(HYPERLINK(get_Location(ROW(),COLUMN())),"")</f>
        <v/>
      </c>
      <c r="O39" s="2" t="str">
        <f>IFERROR(HYPERLINK(get_Location(ROW(),COLUMN())),"")</f>
        <v/>
      </c>
      <c r="P39" s="2" t="str">
        <f>IFERROR(HYPERLINK(get_Location(ROW(),COLUMN())),"")</f>
        <v/>
      </c>
      <c r="Q39" s="2" t="str">
        <f>IFERROR(HYPERLINK(get_Location(ROW(),COLUMN())),"")</f>
        <v/>
      </c>
      <c r="R39" s="2" t="str">
        <f>IFERROR(HYPERLINK(get_Location(ROW(),COLUMN())),"")</f>
        <v/>
      </c>
      <c r="S39" s="2" t="str">
        <f>IFERROR(HYPERLINK(get_Location(ROW(),COLUMN())),"")</f>
        <v/>
      </c>
      <c r="T39" s="2" t="str">
        <f>IFERROR(HYPERLINK(get_Location(ROW(),COLUMN())),"")</f>
        <v/>
      </c>
      <c r="U39" s="2" t="str">
        <f>IFERROR(HYPERLINK(get_Location(ROW(),COLUMN())),"")</f>
        <v/>
      </c>
      <c r="V39" s="2" t="str">
        <f>IFERROR(HYPERLINK(get_Location(ROW(),COLUMN())),"")</f>
        <v/>
      </c>
      <c r="W39" s="2" t="str">
        <f>IFERROR(HYPERLINK(get_Location(ROW(),COLUMN())),"")</f>
        <v/>
      </c>
      <c r="X39" s="2" t="str">
        <f>IFERROR(HYPERLINK(get_Location(ROW(),COLUMN())),"")</f>
        <v/>
      </c>
      <c r="Y39" s="2" t="str">
        <f>IFERROR(HYPERLINK(get_Location(ROW(),COLUMN())),"")</f>
        <v/>
      </c>
      <c r="Z39" s="2" t="str">
        <f>IFERROR(HYPERLINK(get_Location(ROW(),COLUMN())),"")</f>
        <v/>
      </c>
      <c r="AA39" s="2" t="str">
        <f>IFERROR(HYPERLINK(get_Location(ROW(),COLUMN())),"")</f>
        <v/>
      </c>
      <c r="AB39" s="2" t="str">
        <f>IFERROR(HYPERLINK(get_Location(ROW(),COLUMN())),"")</f>
        <v/>
      </c>
      <c r="AC39" s="2" t="str">
        <f>IFERROR(HYPERLINK(get_Location(ROW(),COLUMN())),"")</f>
        <v/>
      </c>
      <c r="AD39" s="2" t="str">
        <f>IFERROR(HYPERLINK(get_Location(ROW(),COLUMN())),"")</f>
        <v/>
      </c>
      <c r="AE39" s="2" t="str">
        <f>IFERROR(HYPERLINK(get_Location(ROW(),COLUMN())),"")</f>
        <v/>
      </c>
      <c r="AF39" s="2" t="str">
        <f>IFERROR(HYPERLINK(get_Location(ROW(),COLUMN())),"")</f>
        <v/>
      </c>
      <c r="AG39" s="2" t="str">
        <f>IFERROR(HYPERLINK(get_Location(ROW(),COLUMN())),"")</f>
        <v/>
      </c>
      <c r="AH39" s="2" t="str">
        <f>IFERROR(HYPERLINK(get_Location(ROW(),COLUMN())),"")</f>
        <v/>
      </c>
      <c r="AI39" s="2" t="str">
        <f>IFERROR(HYPERLINK(get_Location(ROW(),COLUMN())),"")</f>
        <v/>
      </c>
      <c r="AJ39" s="2" t="str">
        <f>IFERROR(HYPERLINK(get_Location(ROW(),COLUMN())),"")</f>
        <v/>
      </c>
      <c r="AK39" s="2" t="str">
        <f>IFERROR(HYPERLINK(get_Location(ROW(),COLUMN())),"")</f>
        <v/>
      </c>
      <c r="AL39" s="2" t="str">
        <f>IFERROR(HYPERLINK(get_Location(ROW(),COLUMN())),"")</f>
        <v/>
      </c>
      <c r="AM39" s="2" t="str">
        <f>IFERROR(HYPERLINK(get_Location(ROW(),COLUMN())),"")</f>
        <v/>
      </c>
      <c r="AN39" s="2" t="str">
        <f>IFERROR(HYPERLINK(get_Location(ROW(),COLUMN())),"")</f>
        <v/>
      </c>
      <c r="AO39" s="2" t="str">
        <f>IFERROR(HYPERLINK(get_Location(ROW(),COLUMN())),"")</f>
        <v/>
      </c>
      <c r="AP39" s="2" t="str">
        <f>IFERROR(HYPERLINK(get_Location(ROW(),COLUMN())),"")</f>
        <v/>
      </c>
      <c r="AQ39" s="2" t="str">
        <f>IFERROR(HYPERLINK(get_Location(ROW(),COLUMN())),"")</f>
        <v/>
      </c>
      <c r="AR39" s="2" t="str">
        <f>IFERROR(HYPERLINK(get_Location(ROW(),COLUMN())),"")</f>
        <v/>
      </c>
      <c r="AS39" s="2" t="str">
        <f>IFERROR(HYPERLINK(get_Location(ROW(),COLUMN())),"")</f>
        <v/>
      </c>
      <c r="AT39" s="2" t="str">
        <f>IFERROR(HYPERLINK(get_Location(ROW(),COLUMN())),"")</f>
        <v/>
      </c>
      <c r="AU39" s="2" t="str">
        <f>IFERROR(HYPERLINK(get_Location(ROW(),COLUMN())),"")</f>
        <v/>
      </c>
      <c r="AV39" s="2" t="str">
        <f>IFERROR(HYPERLINK(get_Location(ROW(),COLUMN())),"")</f>
        <v/>
      </c>
      <c r="AW39" s="2" t="str">
        <f>IFERROR(HYPERLINK(get_Location(ROW(),COLUMN())),"")</f>
        <v/>
      </c>
      <c r="AX39" s="2" t="str">
        <f>IFERROR(HYPERLINK(get_Location(ROW(),COLUMN())),"")</f>
        <v/>
      </c>
      <c r="AY39" s="2" t="str">
        <f>IFERROR(HYPERLINK(get_Location(ROW(),COLUMN())),"")</f>
        <v/>
      </c>
      <c r="AZ39" s="2" t="str">
        <f>IFERROR(HYPERLINK(get_Location(ROW(),COLUMN())),"")</f>
        <v/>
      </c>
      <c r="BA39" s="2" t="str">
        <f>IFERROR(HYPERLINK(get_Location(ROW(),COLUMN())),"")</f>
        <v/>
      </c>
      <c r="BB39" s="2" t="str">
        <f>IFERROR(HYPERLINK(get_Location(ROW(),COLUMN())),"")</f>
        <v/>
      </c>
      <c r="BC39" s="2" t="str">
        <f>IFERROR(HYPERLINK(get_Location(ROW(),COLUMN())),"")</f>
        <v/>
      </c>
      <c r="BD39" s="2" t="str">
        <f>IFERROR(HYPERLINK(get_Location(ROW(),COLUMN())),"")</f>
        <v/>
      </c>
      <c r="BE39" s="2" t="str">
        <f>IFERROR(HYPERLINK(get_Location(ROW(),COLUMN())),"")</f>
        <v/>
      </c>
      <c r="BF39" s="2" t="str">
        <f>IFERROR(HYPERLINK(get_Location(ROW(),COLUMN())),"")</f>
        <v/>
      </c>
      <c r="BG39" s="2" t="str">
        <f>IFERROR(HYPERLINK(get_Location(ROW(),COLUMN())),"")</f>
        <v/>
      </c>
      <c r="BH39" s="27" t="s">
        <v>89</v>
      </c>
      <c r="BI39" s="27"/>
      <c r="BJ39" s="27"/>
      <c r="BK39" s="27"/>
      <c r="BL39" s="27"/>
      <c r="BM39" s="27"/>
    </row>
    <row r="40" spans="1:65" ht="8.4499999999999993" customHeight="1" x14ac:dyDescent="0.2">
      <c r="A40" s="26"/>
      <c r="B40" s="26"/>
      <c r="C40" s="26"/>
      <c r="D40" s="2" t="str">
        <f>IFERROR(HYPERLINK(get_Location(ROW(),COLUMN())),"")</f>
        <v/>
      </c>
      <c r="E40" s="2" t="str">
        <f>IFERROR(HYPERLINK(get_Location(ROW(),COLUMN())),"")</f>
        <v/>
      </c>
      <c r="F40" s="2" t="str">
        <f>IFERROR(HYPERLINK(get_Location(ROW(),COLUMN())),"")</f>
        <v/>
      </c>
      <c r="G40" s="2" t="str">
        <f>IFERROR(HYPERLINK(get_Location(ROW(),COLUMN())),"")</f>
        <v/>
      </c>
      <c r="H40" s="2" t="str">
        <f>IFERROR(HYPERLINK(get_Location(ROW(),COLUMN())),"")</f>
        <v/>
      </c>
      <c r="I40" s="2" t="str">
        <f>IFERROR(HYPERLINK(get_Location(ROW(),COLUMN())),"")</f>
        <v/>
      </c>
      <c r="J40" s="2" t="str">
        <f>IFERROR(HYPERLINK(get_Location(ROW(),COLUMN())),"")</f>
        <v/>
      </c>
      <c r="K40" s="2" t="str">
        <f>IFERROR(HYPERLINK(get_Location(ROW(),COLUMN())),"")</f>
        <v/>
      </c>
      <c r="L40" s="2" t="str">
        <f>IFERROR(HYPERLINK(get_Location(ROW(),COLUMN())),"")</f>
        <v/>
      </c>
      <c r="M40" s="2" t="str">
        <f>IFERROR(HYPERLINK(get_Location(ROW(),COLUMN())),"")</f>
        <v/>
      </c>
      <c r="N40" s="2" t="str">
        <f>IFERROR(HYPERLINK(get_Location(ROW(),COLUMN())),"")</f>
        <v/>
      </c>
      <c r="O40" s="2" t="str">
        <f>IFERROR(HYPERLINK(get_Location(ROW(),COLUMN())),"")</f>
        <v/>
      </c>
      <c r="P40" s="2" t="str">
        <f>IFERROR(HYPERLINK(get_Location(ROW(),COLUMN())),"")</f>
        <v/>
      </c>
      <c r="Q40" s="2" t="str">
        <f>IFERROR(HYPERLINK(get_Location(ROW(),COLUMN())),"")</f>
        <v/>
      </c>
      <c r="R40" s="2" t="str">
        <f>IFERROR(HYPERLINK(get_Location(ROW(),COLUMN())),"")</f>
        <v/>
      </c>
      <c r="S40" s="2" t="str">
        <f>IFERROR(HYPERLINK(get_Location(ROW(),COLUMN())),"")</f>
        <v/>
      </c>
      <c r="T40" s="2" t="str">
        <f>IFERROR(HYPERLINK(get_Location(ROW(),COLUMN())),"")</f>
        <v/>
      </c>
      <c r="U40" s="2" t="str">
        <f>IFERROR(HYPERLINK(get_Location(ROW(),COLUMN())),"")</f>
        <v/>
      </c>
      <c r="V40" s="2" t="str">
        <f>IFERROR(HYPERLINK(get_Location(ROW(),COLUMN())),"")</f>
        <v/>
      </c>
      <c r="W40" s="2" t="str">
        <f>IFERROR(HYPERLINK(get_Location(ROW(),COLUMN())),"")</f>
        <v/>
      </c>
      <c r="X40" s="2" t="str">
        <f>IFERROR(HYPERLINK(get_Location(ROW(),COLUMN())),"")</f>
        <v/>
      </c>
      <c r="Y40" s="2" t="str">
        <f>IFERROR(HYPERLINK(get_Location(ROW(),COLUMN())),"")</f>
        <v/>
      </c>
      <c r="Z40" s="2" t="str">
        <f>IFERROR(HYPERLINK(get_Location(ROW(),COLUMN())),"")</f>
        <v/>
      </c>
      <c r="AA40" s="2" t="str">
        <f>IFERROR(HYPERLINK(get_Location(ROW(),COLUMN())),"")</f>
        <v/>
      </c>
      <c r="AB40" s="2" t="str">
        <f>IFERROR(HYPERLINK(get_Location(ROW(),COLUMN())),"")</f>
        <v/>
      </c>
      <c r="AC40" s="2" t="str">
        <f>IFERROR(HYPERLINK(get_Location(ROW(),COLUMN())),"")</f>
        <v/>
      </c>
      <c r="AD40" s="2" t="str">
        <f>IFERROR(HYPERLINK(get_Location(ROW(),COLUMN())),"")</f>
        <v/>
      </c>
      <c r="AE40" s="2" t="str">
        <f>IFERROR(HYPERLINK(get_Location(ROW(),COLUMN())),"")</f>
        <v/>
      </c>
      <c r="AF40" s="2" t="str">
        <f>IFERROR(HYPERLINK(get_Location(ROW(),COLUMN())),"")</f>
        <v/>
      </c>
      <c r="AG40" s="2" t="str">
        <f>IFERROR(HYPERLINK(get_Location(ROW(),COLUMN())),"")</f>
        <v/>
      </c>
      <c r="AH40" s="2" t="str">
        <f>IFERROR(HYPERLINK(get_Location(ROW(),COLUMN())),"")</f>
        <v/>
      </c>
      <c r="AI40" s="2" t="str">
        <f>IFERROR(HYPERLINK(get_Location(ROW(),COLUMN())),"")</f>
        <v/>
      </c>
      <c r="AJ40" s="2" t="str">
        <f>IFERROR(HYPERLINK(get_Location(ROW(),COLUMN())),"")</f>
        <v/>
      </c>
      <c r="AK40" s="2" t="str">
        <f>IFERROR(HYPERLINK(get_Location(ROW(),COLUMN())),"")</f>
        <v/>
      </c>
      <c r="AL40" s="2" t="str">
        <f>IFERROR(HYPERLINK(get_Location(ROW(),COLUMN())),"")</f>
        <v/>
      </c>
      <c r="AM40" s="2" t="str">
        <f>IFERROR(HYPERLINK(get_Location(ROW(),COLUMN())),"")</f>
        <v/>
      </c>
      <c r="AN40" s="2" t="str">
        <f>IFERROR(HYPERLINK(get_Location(ROW(),COLUMN())),"")</f>
        <v/>
      </c>
      <c r="AO40" s="2" t="str">
        <f>IFERROR(HYPERLINK(get_Location(ROW(),COLUMN())),"")</f>
        <v/>
      </c>
      <c r="AP40" s="2" t="str">
        <f>IFERROR(HYPERLINK(get_Location(ROW(),COLUMN())),"")</f>
        <v/>
      </c>
      <c r="AQ40" s="2" t="str">
        <f>IFERROR(HYPERLINK(get_Location(ROW(),COLUMN())),"")</f>
        <v/>
      </c>
      <c r="AR40" s="2" t="str">
        <f>IFERROR(HYPERLINK(get_Location(ROW(),COLUMN())),"")</f>
        <v/>
      </c>
      <c r="AS40" s="2" t="str">
        <f>IFERROR(HYPERLINK(get_Location(ROW(),COLUMN())),"")</f>
        <v/>
      </c>
      <c r="AT40" s="2" t="str">
        <f>IFERROR(HYPERLINK(get_Location(ROW(),COLUMN())),"")</f>
        <v/>
      </c>
      <c r="AU40" s="2" t="str">
        <f>IFERROR(HYPERLINK(get_Location(ROW(),COLUMN())),"")</f>
        <v/>
      </c>
      <c r="AV40" s="2" t="str">
        <f>IFERROR(HYPERLINK(get_Location(ROW(),COLUMN())),"")</f>
        <v/>
      </c>
      <c r="AW40" s="2" t="str">
        <f>IFERROR(HYPERLINK(get_Location(ROW(),COLUMN())),"")</f>
        <v/>
      </c>
      <c r="AX40" s="2" t="str">
        <f>IFERROR(HYPERLINK(get_Location(ROW(),COLUMN())),"")</f>
        <v/>
      </c>
      <c r="AY40" s="2" t="str">
        <f>IFERROR(HYPERLINK(get_Location(ROW(),COLUMN())),"")</f>
        <v/>
      </c>
      <c r="AZ40" s="2" t="str">
        <f>IFERROR(HYPERLINK(get_Location(ROW(),COLUMN())),"")</f>
        <v/>
      </c>
      <c r="BA40" s="2" t="str">
        <f>IFERROR(HYPERLINK(get_Location(ROW(),COLUMN())),"")</f>
        <v/>
      </c>
      <c r="BB40" s="2" t="str">
        <f>IFERROR(HYPERLINK(get_Location(ROW(),COLUMN())),"")</f>
        <v/>
      </c>
      <c r="BC40" s="2" t="str">
        <f>IFERROR(HYPERLINK(get_Location(ROW(),COLUMN())),"")</f>
        <v/>
      </c>
      <c r="BD40" s="2" t="str">
        <f>IFERROR(HYPERLINK(get_Location(ROW(),COLUMN())),"")</f>
        <v/>
      </c>
      <c r="BE40" s="2" t="str">
        <f>IFERROR(HYPERLINK(get_Location(ROW(),COLUMN())),"")</f>
        <v/>
      </c>
      <c r="BF40" s="2" t="str">
        <f>IFERROR(HYPERLINK(get_Location(ROW(),COLUMN())),"")</f>
        <v/>
      </c>
      <c r="BG40" s="2" t="str">
        <f>IFERROR(HYPERLINK(get_Location(ROW(),COLUMN())),"")</f>
        <v/>
      </c>
      <c r="BH40" s="27"/>
      <c r="BI40" s="27"/>
      <c r="BJ40" s="27"/>
      <c r="BK40" s="27"/>
      <c r="BL40" s="27"/>
      <c r="BM40" s="27"/>
    </row>
    <row r="41" spans="1:65" ht="8.4499999999999993" customHeight="1" x14ac:dyDescent="0.2">
      <c r="A41" s="26"/>
      <c r="B41" s="26"/>
      <c r="C41" s="26"/>
      <c r="D41" s="2" t="str">
        <f>IFERROR(HYPERLINK(get_Location(ROW(),COLUMN())),"")</f>
        <v/>
      </c>
      <c r="E41" s="2" t="str">
        <f>IFERROR(HYPERLINK(get_Location(ROW(),COLUMN())),"")</f>
        <v/>
      </c>
      <c r="F41" s="2" t="str">
        <f>IFERROR(HYPERLINK(get_Location(ROW(),COLUMN())),"")</f>
        <v/>
      </c>
      <c r="G41" s="2" t="str">
        <f>IFERROR(HYPERLINK(get_Location(ROW(),COLUMN())),"")</f>
        <v/>
      </c>
      <c r="H41" s="2" t="str">
        <f>IFERROR(HYPERLINK(get_Location(ROW(),COLUMN())),"")</f>
        <v/>
      </c>
      <c r="I41" s="2" t="str">
        <f>IFERROR(HYPERLINK(get_Location(ROW(),COLUMN())),"")</f>
        <v/>
      </c>
      <c r="J41" s="2" t="str">
        <f>IFERROR(HYPERLINK(get_Location(ROW(),COLUMN())),"")</f>
        <v/>
      </c>
      <c r="K41" s="2" t="str">
        <f>IFERROR(HYPERLINK(get_Location(ROW(),COLUMN())),"")</f>
        <v/>
      </c>
      <c r="L41" s="2" t="str">
        <f>IFERROR(HYPERLINK(get_Location(ROW(),COLUMN())),"")</f>
        <v/>
      </c>
      <c r="M41" s="2" t="str">
        <f>IFERROR(HYPERLINK(get_Location(ROW(),COLUMN())),"")</f>
        <v/>
      </c>
      <c r="N41" s="2" t="str">
        <f>IFERROR(HYPERLINK(get_Location(ROW(),COLUMN())),"")</f>
        <v/>
      </c>
      <c r="O41" s="2" t="str">
        <f>IFERROR(HYPERLINK(get_Location(ROW(),COLUMN())),"")</f>
        <v/>
      </c>
      <c r="P41" s="2" t="str">
        <f>IFERROR(HYPERLINK(get_Location(ROW(),COLUMN())),"")</f>
        <v/>
      </c>
      <c r="Q41" s="2" t="str">
        <f>IFERROR(HYPERLINK(get_Location(ROW(),COLUMN())),"")</f>
        <v/>
      </c>
      <c r="R41" s="2" t="str">
        <f>IFERROR(HYPERLINK(get_Location(ROW(),COLUMN())),"")</f>
        <v/>
      </c>
      <c r="S41" s="2" t="str">
        <f>IFERROR(HYPERLINK(get_Location(ROW(),COLUMN())),"")</f>
        <v/>
      </c>
      <c r="T41" s="2" t="str">
        <f>IFERROR(HYPERLINK(get_Location(ROW(),COLUMN())),"")</f>
        <v/>
      </c>
      <c r="U41" s="2" t="str">
        <f>IFERROR(HYPERLINK(get_Location(ROW(),COLUMN())),"")</f>
        <v/>
      </c>
      <c r="V41" s="2" t="str">
        <f>IFERROR(HYPERLINK(get_Location(ROW(),COLUMN())),"")</f>
        <v/>
      </c>
      <c r="W41" s="2" t="str">
        <f>IFERROR(HYPERLINK(get_Location(ROW(),COLUMN())),"")</f>
        <v/>
      </c>
      <c r="X41" s="2" t="str">
        <f>IFERROR(HYPERLINK(get_Location(ROW(),COLUMN())),"")</f>
        <v/>
      </c>
      <c r="Y41" s="2" t="str">
        <f>IFERROR(HYPERLINK(get_Location(ROW(),COLUMN())),"")</f>
        <v/>
      </c>
      <c r="Z41" s="2" t="str">
        <f>IFERROR(HYPERLINK(get_Location(ROW(),COLUMN())),"")</f>
        <v/>
      </c>
      <c r="AA41" s="2" t="str">
        <f>IFERROR(HYPERLINK(get_Location(ROW(),COLUMN())),"")</f>
        <v/>
      </c>
      <c r="AB41" s="2" t="str">
        <f>IFERROR(HYPERLINK(get_Location(ROW(),COLUMN())),"")</f>
        <v/>
      </c>
      <c r="AC41" s="2" t="str">
        <f>IFERROR(HYPERLINK(get_Location(ROW(),COLUMN())),"")</f>
        <v/>
      </c>
      <c r="AD41" s="2" t="str">
        <f>IFERROR(HYPERLINK(get_Location(ROW(),COLUMN())),"")</f>
        <v/>
      </c>
      <c r="AE41" s="2" t="str">
        <f>IFERROR(HYPERLINK(get_Location(ROW(),COLUMN())),"")</f>
        <v/>
      </c>
      <c r="AF41" s="2" t="str">
        <f>IFERROR(HYPERLINK(get_Location(ROW(),COLUMN())),"")</f>
        <v/>
      </c>
      <c r="AG41" s="2" t="str">
        <f>IFERROR(HYPERLINK(get_Location(ROW(),COLUMN())),"")</f>
        <v/>
      </c>
      <c r="AH41" s="2" t="str">
        <f>IFERROR(HYPERLINK(get_Location(ROW(),COLUMN())),"")</f>
        <v/>
      </c>
      <c r="AI41" s="2" t="str">
        <f>IFERROR(HYPERLINK(get_Location(ROW(),COLUMN())),"")</f>
        <v/>
      </c>
      <c r="AJ41" s="2" t="str">
        <f>IFERROR(HYPERLINK(get_Location(ROW(),COLUMN())),"")</f>
        <v/>
      </c>
      <c r="AK41" s="2" t="str">
        <f>IFERROR(HYPERLINK(get_Location(ROW(),COLUMN())),"")</f>
        <v/>
      </c>
      <c r="AL41" s="2" t="str">
        <f>IFERROR(HYPERLINK(get_Location(ROW(),COLUMN())),"")</f>
        <v/>
      </c>
      <c r="AM41" s="2" t="str">
        <f>IFERROR(HYPERLINK(get_Location(ROW(),COLUMN())),"")</f>
        <v/>
      </c>
      <c r="AN41" s="2" t="str">
        <f>IFERROR(HYPERLINK(get_Location(ROW(),COLUMN())),"")</f>
        <v/>
      </c>
      <c r="AO41" s="2" t="str">
        <f>IFERROR(HYPERLINK(get_Location(ROW(),COLUMN())),"")</f>
        <v/>
      </c>
      <c r="AP41" s="2" t="str">
        <f>IFERROR(HYPERLINK(get_Location(ROW(),COLUMN())),"")</f>
        <v/>
      </c>
      <c r="AQ41" s="2" t="str">
        <f>IFERROR(HYPERLINK(get_Location(ROW(),COLUMN())),"")</f>
        <v/>
      </c>
      <c r="AR41" s="2" t="str">
        <f>IFERROR(HYPERLINK(get_Location(ROW(),COLUMN())),"")</f>
        <v/>
      </c>
      <c r="AS41" s="2" t="str">
        <f>IFERROR(HYPERLINK(get_Location(ROW(),COLUMN())),"")</f>
        <v/>
      </c>
      <c r="AT41" s="2" t="str">
        <f>IFERROR(HYPERLINK(get_Location(ROW(),COLUMN())),"")</f>
        <v/>
      </c>
      <c r="AU41" s="2" t="str">
        <f>IFERROR(HYPERLINK(get_Location(ROW(),COLUMN())),"")</f>
        <v/>
      </c>
      <c r="AV41" s="2" t="str">
        <f>IFERROR(HYPERLINK(get_Location(ROW(),COLUMN())),"")</f>
        <v/>
      </c>
      <c r="AW41" s="2" t="str">
        <f>IFERROR(HYPERLINK(get_Location(ROW(),COLUMN())),"")</f>
        <v/>
      </c>
      <c r="AX41" s="2" t="str">
        <f>IFERROR(HYPERLINK(get_Location(ROW(),COLUMN())),"")</f>
        <v/>
      </c>
      <c r="AY41" s="2" t="str">
        <f>IFERROR(HYPERLINK(get_Location(ROW(),COLUMN())),"")</f>
        <v/>
      </c>
      <c r="AZ41" s="2" t="str">
        <f>IFERROR(HYPERLINK(get_Location(ROW(),COLUMN())),"")</f>
        <v/>
      </c>
      <c r="BA41" s="2" t="str">
        <f>IFERROR(HYPERLINK(get_Location(ROW(),COLUMN())),"")</f>
        <v/>
      </c>
      <c r="BB41" s="2" t="str">
        <f>IFERROR(HYPERLINK(get_Location(ROW(),COLUMN())),"")</f>
        <v/>
      </c>
      <c r="BC41" s="2" t="str">
        <f>IFERROR(HYPERLINK(get_Location(ROW(),COLUMN())),"")</f>
        <v/>
      </c>
      <c r="BD41" s="2" t="str">
        <f>IFERROR(HYPERLINK(get_Location(ROW(),COLUMN())),"")</f>
        <v/>
      </c>
      <c r="BE41" s="2" t="str">
        <f>IFERROR(HYPERLINK(get_Location(ROW(),COLUMN())),"")</f>
        <v/>
      </c>
      <c r="BF41" s="2" t="str">
        <f>IFERROR(HYPERLINK(get_Location(ROW(),COLUMN())),"")</f>
        <v/>
      </c>
      <c r="BG41" s="2" t="str">
        <f>IFERROR(HYPERLINK(get_Location(ROW(),COLUMN())),"")</f>
        <v/>
      </c>
      <c r="BH41" s="27"/>
      <c r="BI41" s="27"/>
      <c r="BJ41" s="27"/>
      <c r="BK41" s="27"/>
      <c r="BL41" s="27"/>
      <c r="BM41" s="27"/>
    </row>
    <row r="42" spans="1:65" ht="8.4499999999999993" customHeight="1" x14ac:dyDescent="0.2">
      <c r="A42" s="26"/>
      <c r="B42" s="26"/>
      <c r="C42" s="26"/>
      <c r="D42" s="2" t="str">
        <f>IFERROR(HYPERLINK(get_Location(ROW(),COLUMN())),"")</f>
        <v/>
      </c>
      <c r="E42" s="2" t="str">
        <f>IFERROR(HYPERLINK(get_Location(ROW(),COLUMN())),"")</f>
        <v/>
      </c>
      <c r="F42" s="2" t="str">
        <f>IFERROR(HYPERLINK(get_Location(ROW(),COLUMN())),"")</f>
        <v/>
      </c>
      <c r="G42" s="2" t="str">
        <f>IFERROR(HYPERLINK(get_Location(ROW(),COLUMN())),"")</f>
        <v/>
      </c>
      <c r="H42" s="2" t="str">
        <f>IFERROR(HYPERLINK(get_Location(ROW(),COLUMN())),"")</f>
        <v/>
      </c>
      <c r="I42" s="2" t="str">
        <f>IFERROR(HYPERLINK(get_Location(ROW(),COLUMN())),"")</f>
        <v/>
      </c>
      <c r="J42" s="2" t="str">
        <f>IFERROR(HYPERLINK(get_Location(ROW(),COLUMN())),"")</f>
        <v/>
      </c>
      <c r="K42" s="2" t="str">
        <f>IFERROR(HYPERLINK(get_Location(ROW(),COLUMN())),"")</f>
        <v/>
      </c>
      <c r="L42" s="2" t="str">
        <f>IFERROR(HYPERLINK(get_Location(ROW(),COLUMN())),"")</f>
        <v/>
      </c>
      <c r="M42" s="2" t="str">
        <f>IFERROR(HYPERLINK(get_Location(ROW(),COLUMN())),"")</f>
        <v/>
      </c>
      <c r="N42" s="2" t="str">
        <f>IFERROR(HYPERLINK(get_Location(ROW(),COLUMN())),"")</f>
        <v/>
      </c>
      <c r="O42" s="2" t="str">
        <f>IFERROR(HYPERLINK(get_Location(ROW(),COLUMN())),"")</f>
        <v/>
      </c>
      <c r="P42" s="2" t="str">
        <f>IFERROR(HYPERLINK(get_Location(ROW(),COLUMN())),"")</f>
        <v/>
      </c>
      <c r="Q42" s="2" t="str">
        <f>IFERROR(HYPERLINK(get_Location(ROW(),COLUMN())),"")</f>
        <v/>
      </c>
      <c r="R42" s="2" t="str">
        <f>IFERROR(HYPERLINK(get_Location(ROW(),COLUMN())),"")</f>
        <v/>
      </c>
      <c r="S42" s="2" t="str">
        <f>IFERROR(HYPERLINK(get_Location(ROW(),COLUMN())),"")</f>
        <v/>
      </c>
      <c r="T42" s="2" t="str">
        <f>IFERROR(HYPERLINK(get_Location(ROW(),COLUMN())),"")</f>
        <v/>
      </c>
      <c r="U42" s="2" t="str">
        <f>IFERROR(HYPERLINK(get_Location(ROW(),COLUMN())),"")</f>
        <v/>
      </c>
      <c r="V42" s="2" t="str">
        <f>IFERROR(HYPERLINK(get_Location(ROW(),COLUMN())),"")</f>
        <v/>
      </c>
      <c r="W42" s="2" t="str">
        <f>IFERROR(HYPERLINK(get_Location(ROW(),COLUMN())),"")</f>
        <v/>
      </c>
      <c r="X42" s="2" t="str">
        <f>IFERROR(HYPERLINK(get_Location(ROW(),COLUMN())),"")</f>
        <v/>
      </c>
      <c r="Y42" s="2" t="str">
        <f>IFERROR(HYPERLINK(get_Location(ROW(),COLUMN())),"")</f>
        <v/>
      </c>
      <c r="Z42" s="2" t="str">
        <f>IFERROR(HYPERLINK(get_Location(ROW(),COLUMN())),"")</f>
        <v/>
      </c>
      <c r="AA42" s="2" t="str">
        <f>IFERROR(HYPERLINK(get_Location(ROW(),COLUMN())),"")</f>
        <v/>
      </c>
      <c r="AB42" s="2" t="str">
        <f>IFERROR(HYPERLINK(get_Location(ROW(),COLUMN())),"")</f>
        <v/>
      </c>
      <c r="AC42" s="2" t="str">
        <f>IFERROR(HYPERLINK(get_Location(ROW(),COLUMN())),"")</f>
        <v/>
      </c>
      <c r="AD42" s="2" t="str">
        <f>IFERROR(HYPERLINK(get_Location(ROW(),COLUMN())),"")</f>
        <v/>
      </c>
      <c r="AE42" s="2" t="str">
        <f>IFERROR(HYPERLINK(get_Location(ROW(),COLUMN())),"")</f>
        <v/>
      </c>
      <c r="AF42" s="2" t="str">
        <f>IFERROR(HYPERLINK(get_Location(ROW(),COLUMN())),"")</f>
        <v/>
      </c>
      <c r="AG42" s="2" t="str">
        <f>IFERROR(HYPERLINK(get_Location(ROW(),COLUMN())),"")</f>
        <v/>
      </c>
      <c r="AH42" s="2" t="str">
        <f>IFERROR(HYPERLINK(get_Location(ROW(),COLUMN())),"")</f>
        <v/>
      </c>
      <c r="AI42" s="2" t="str">
        <f>IFERROR(HYPERLINK(get_Location(ROW(),COLUMN())),"")</f>
        <v/>
      </c>
      <c r="AJ42" s="2" t="str">
        <f>IFERROR(HYPERLINK(get_Location(ROW(),COLUMN())),"")</f>
        <v/>
      </c>
      <c r="AK42" s="2" t="str">
        <f>IFERROR(HYPERLINK(get_Location(ROW(),COLUMN())),"")</f>
        <v/>
      </c>
      <c r="AL42" s="2" t="str">
        <f>IFERROR(HYPERLINK(get_Location(ROW(),COLUMN())),"")</f>
        <v/>
      </c>
      <c r="AM42" s="2" t="str">
        <f>IFERROR(HYPERLINK(get_Location(ROW(),COLUMN())),"")</f>
        <v/>
      </c>
      <c r="AN42" s="2" t="str">
        <f>IFERROR(HYPERLINK(get_Location(ROW(),COLUMN())),"")</f>
        <v/>
      </c>
      <c r="AO42" s="2" t="str">
        <f>IFERROR(HYPERLINK(get_Location(ROW(),COLUMN())),"")</f>
        <v/>
      </c>
      <c r="AP42" s="2" t="str">
        <f>IFERROR(HYPERLINK(get_Location(ROW(),COLUMN())),"")</f>
        <v/>
      </c>
      <c r="AQ42" s="2" t="str">
        <f>IFERROR(HYPERLINK(get_Location(ROW(),COLUMN())),"")</f>
        <v/>
      </c>
      <c r="AR42" s="2" t="str">
        <f>IFERROR(HYPERLINK(get_Location(ROW(),COLUMN())),"")</f>
        <v/>
      </c>
      <c r="AS42" s="2" t="str">
        <f>IFERROR(HYPERLINK(get_Location(ROW(),COLUMN())),"")</f>
        <v/>
      </c>
      <c r="AT42" s="2" t="str">
        <f>IFERROR(HYPERLINK(get_Location(ROW(),COLUMN())),"")</f>
        <v/>
      </c>
      <c r="AU42" s="2" t="str">
        <f>IFERROR(HYPERLINK(get_Location(ROW(),COLUMN())),"")</f>
        <v/>
      </c>
      <c r="AV42" s="2" t="str">
        <f>IFERROR(HYPERLINK(get_Location(ROW(),COLUMN())),"")</f>
        <v/>
      </c>
      <c r="AW42" s="2" t="str">
        <f>IFERROR(HYPERLINK(get_Location(ROW(),COLUMN())),"")</f>
        <v/>
      </c>
      <c r="AX42" s="2" t="str">
        <f>IFERROR(HYPERLINK(get_Location(ROW(),COLUMN())),"")</f>
        <v/>
      </c>
      <c r="AY42" s="2" t="str">
        <f>IFERROR(HYPERLINK(get_Location(ROW(),COLUMN())),"")</f>
        <v/>
      </c>
      <c r="AZ42" s="2" t="str">
        <f>IFERROR(HYPERLINK(get_Location(ROW(),COLUMN())),"")</f>
        <v/>
      </c>
      <c r="BA42" s="2" t="str">
        <f>IFERROR(HYPERLINK(get_Location(ROW(),COLUMN())),"")</f>
        <v/>
      </c>
      <c r="BB42" s="2" t="str">
        <f>IFERROR(HYPERLINK(get_Location(ROW(),COLUMN())),"")</f>
        <v/>
      </c>
      <c r="BC42" s="2" t="str">
        <f>IFERROR(HYPERLINK(get_Location(ROW(),COLUMN())),"")</f>
        <v/>
      </c>
      <c r="BD42" s="2" t="str">
        <f>IFERROR(HYPERLINK(get_Location(ROW(),COLUMN())),"")</f>
        <v/>
      </c>
      <c r="BE42" s="2" t="str">
        <f>IFERROR(HYPERLINK(get_Location(ROW(),COLUMN())),"")</f>
        <v/>
      </c>
      <c r="BF42" s="2" t="str">
        <f>IFERROR(HYPERLINK(get_Location(ROW(),COLUMN())),"")</f>
        <v/>
      </c>
      <c r="BG42" s="2" t="str">
        <f>IFERROR(HYPERLINK(get_Location(ROW(),COLUMN())),"")</f>
        <v/>
      </c>
      <c r="BH42" s="27"/>
      <c r="BI42" s="27"/>
      <c r="BJ42" s="27"/>
      <c r="BK42" s="27"/>
      <c r="BL42" s="27"/>
      <c r="BM42" s="27"/>
    </row>
    <row r="43" spans="1:65" ht="8.4499999999999993" customHeight="1" x14ac:dyDescent="0.2">
      <c r="A43" s="26"/>
      <c r="B43" s="26"/>
      <c r="C43" s="26"/>
      <c r="D43" s="2" t="str">
        <f>IFERROR(HYPERLINK(get_Location(ROW(),COLUMN())),"")</f>
        <v/>
      </c>
      <c r="E43" s="2" t="str">
        <f>IFERROR(HYPERLINK(get_Location(ROW(),COLUMN())),"")</f>
        <v/>
      </c>
      <c r="F43" s="2" t="str">
        <f>IFERROR(HYPERLINK(get_Location(ROW(),COLUMN())),"")</f>
        <v/>
      </c>
      <c r="G43" s="2" t="str">
        <f>IFERROR(HYPERLINK(get_Location(ROW(),COLUMN())),"")</f>
        <v/>
      </c>
      <c r="H43" s="2" t="str">
        <f>IFERROR(HYPERLINK(get_Location(ROW(),COLUMN())),"")</f>
        <v/>
      </c>
      <c r="I43" s="2" t="str">
        <f>IFERROR(HYPERLINK(get_Location(ROW(),COLUMN())),"")</f>
        <v/>
      </c>
      <c r="J43" s="2" t="str">
        <f>IFERROR(HYPERLINK(get_Location(ROW(),COLUMN())),"")</f>
        <v/>
      </c>
      <c r="K43" s="2" t="str">
        <f>IFERROR(HYPERLINK(get_Location(ROW(),COLUMN())),"")</f>
        <v/>
      </c>
      <c r="L43" s="2" t="str">
        <f>IFERROR(HYPERLINK(get_Location(ROW(),COLUMN())),"")</f>
        <v/>
      </c>
      <c r="M43" s="2" t="str">
        <f>IFERROR(HYPERLINK(get_Location(ROW(),COLUMN())),"")</f>
        <v/>
      </c>
      <c r="N43" s="2" t="str">
        <f>IFERROR(HYPERLINK(get_Location(ROW(),COLUMN())),"")</f>
        <v/>
      </c>
      <c r="O43" s="2" t="str">
        <f>IFERROR(HYPERLINK(get_Location(ROW(),COLUMN())),"")</f>
        <v/>
      </c>
      <c r="P43" s="2" t="str">
        <f>IFERROR(HYPERLINK(get_Location(ROW(),COLUMN())),"")</f>
        <v/>
      </c>
      <c r="Q43" s="2" t="str">
        <f>IFERROR(HYPERLINK(get_Location(ROW(),COLUMN())),"")</f>
        <v/>
      </c>
      <c r="R43" s="2" t="str">
        <f>IFERROR(HYPERLINK(get_Location(ROW(),COLUMN())),"")</f>
        <v/>
      </c>
      <c r="S43" s="2" t="str">
        <f>IFERROR(HYPERLINK(get_Location(ROW(),COLUMN())),"")</f>
        <v/>
      </c>
      <c r="T43" s="2" t="str">
        <f>IFERROR(HYPERLINK(get_Location(ROW(),COLUMN())),"")</f>
        <v/>
      </c>
      <c r="U43" s="2" t="str">
        <f>IFERROR(HYPERLINK(get_Location(ROW(),COLUMN())),"")</f>
        <v/>
      </c>
      <c r="V43" s="2" t="str">
        <f>IFERROR(HYPERLINK(get_Location(ROW(),COLUMN())),"")</f>
        <v/>
      </c>
      <c r="W43" s="2" t="str">
        <f>IFERROR(HYPERLINK(get_Location(ROW(),COLUMN())),"")</f>
        <v/>
      </c>
      <c r="X43" s="2" t="str">
        <f>IFERROR(HYPERLINK(get_Location(ROW(),COLUMN())),"")</f>
        <v/>
      </c>
      <c r="Y43" s="2" t="str">
        <f>IFERROR(HYPERLINK(get_Location(ROW(),COLUMN())),"")</f>
        <v/>
      </c>
      <c r="Z43" s="2" t="str">
        <f>IFERROR(HYPERLINK(get_Location(ROW(),COLUMN())),"")</f>
        <v/>
      </c>
      <c r="AA43" s="2" t="str">
        <f>IFERROR(HYPERLINK(get_Location(ROW(),COLUMN())),"")</f>
        <v/>
      </c>
      <c r="AB43" s="2" t="str">
        <f>IFERROR(HYPERLINK(get_Location(ROW(),COLUMN())),"")</f>
        <v/>
      </c>
      <c r="AC43" s="2" t="str">
        <f>IFERROR(HYPERLINK(get_Location(ROW(),COLUMN())),"")</f>
        <v/>
      </c>
      <c r="AD43" s="2" t="str">
        <f>IFERROR(HYPERLINK(get_Location(ROW(),COLUMN())),"")</f>
        <v/>
      </c>
      <c r="AE43" s="2" t="str">
        <f>IFERROR(HYPERLINK(get_Location(ROW(),COLUMN())),"")</f>
        <v/>
      </c>
      <c r="AF43" s="2" t="str">
        <f>IFERROR(HYPERLINK(get_Location(ROW(),COLUMN())),"")</f>
        <v/>
      </c>
      <c r="AG43" s="2" t="str">
        <f>IFERROR(HYPERLINK(get_Location(ROW(),COLUMN())),"")</f>
        <v/>
      </c>
      <c r="AH43" s="2" t="str">
        <f>IFERROR(HYPERLINK(get_Location(ROW(),COLUMN())),"")</f>
        <v/>
      </c>
      <c r="AI43" s="2" t="str">
        <f>IFERROR(HYPERLINK(get_Location(ROW(),COLUMN())),"")</f>
        <v/>
      </c>
      <c r="AJ43" s="2" t="str">
        <f>IFERROR(HYPERLINK(get_Location(ROW(),COLUMN())),"")</f>
        <v/>
      </c>
      <c r="AK43" s="2" t="str">
        <f>IFERROR(HYPERLINK(get_Location(ROW(),COLUMN())),"")</f>
        <v/>
      </c>
      <c r="AL43" s="2" t="str">
        <f>IFERROR(HYPERLINK(get_Location(ROW(),COLUMN())),"")</f>
        <v/>
      </c>
      <c r="AM43" s="2" t="str">
        <f>IFERROR(HYPERLINK(get_Location(ROW(),COLUMN())),"")</f>
        <v/>
      </c>
      <c r="AN43" s="2" t="str">
        <f>IFERROR(HYPERLINK(get_Location(ROW(),COLUMN())),"")</f>
        <v/>
      </c>
      <c r="AO43" s="2" t="str">
        <f>IFERROR(HYPERLINK(get_Location(ROW(),COLUMN())),"")</f>
        <v/>
      </c>
      <c r="AP43" s="2" t="str">
        <f>IFERROR(HYPERLINK(get_Location(ROW(),COLUMN())),"")</f>
        <v/>
      </c>
      <c r="AQ43" s="2" t="str">
        <f>IFERROR(HYPERLINK(get_Location(ROW(),COLUMN())),"")</f>
        <v/>
      </c>
      <c r="AR43" s="2" t="str">
        <f>IFERROR(HYPERLINK(get_Location(ROW(),COLUMN())),"")</f>
        <v/>
      </c>
      <c r="AS43" s="2" t="str">
        <f>IFERROR(HYPERLINK(get_Location(ROW(),COLUMN())),"")</f>
        <v/>
      </c>
      <c r="AT43" s="2" t="str">
        <f>IFERROR(HYPERLINK(get_Location(ROW(),COLUMN())),"")</f>
        <v/>
      </c>
      <c r="AU43" s="2" t="str">
        <f>IFERROR(HYPERLINK(get_Location(ROW(),COLUMN())),"")</f>
        <v/>
      </c>
      <c r="AV43" s="2" t="str">
        <f>IFERROR(HYPERLINK(get_Location(ROW(),COLUMN())),"")</f>
        <v/>
      </c>
      <c r="AW43" s="2" t="str">
        <f>IFERROR(HYPERLINK(get_Location(ROW(),COLUMN())),"")</f>
        <v/>
      </c>
      <c r="AX43" s="2" t="str">
        <f>IFERROR(HYPERLINK(get_Location(ROW(),COLUMN())),"")</f>
        <v/>
      </c>
      <c r="AY43" s="2" t="str">
        <f>IFERROR(HYPERLINK(get_Location(ROW(),COLUMN())),"")</f>
        <v/>
      </c>
      <c r="AZ43" s="2" t="str">
        <f>IFERROR(HYPERLINK(get_Location(ROW(),COLUMN())),"")</f>
        <v/>
      </c>
      <c r="BA43" s="2" t="str">
        <f>IFERROR(HYPERLINK(get_Location(ROW(),COLUMN())),"")</f>
        <v/>
      </c>
      <c r="BB43" s="2" t="str">
        <f>IFERROR(HYPERLINK(get_Location(ROW(),COLUMN())),"")</f>
        <v/>
      </c>
      <c r="BC43" s="2" t="str">
        <f>IFERROR(HYPERLINK(get_Location(ROW(),COLUMN())),"")</f>
        <v/>
      </c>
      <c r="BD43" s="2" t="str">
        <f>IFERROR(HYPERLINK(get_Location(ROW(),COLUMN())),"")</f>
        <v/>
      </c>
      <c r="BE43" s="2" t="str">
        <f>IFERROR(HYPERLINK(get_Location(ROW(),COLUMN())),"")</f>
        <v/>
      </c>
      <c r="BF43" s="2" t="str">
        <f>IFERROR(HYPERLINK(get_Location(ROW(),COLUMN())),"")</f>
        <v/>
      </c>
      <c r="BG43" s="2" t="str">
        <f>IFERROR(HYPERLINK(get_Location(ROW(),COLUMN())),"")</f>
        <v/>
      </c>
      <c r="BH43" s="27"/>
      <c r="BI43" s="27"/>
      <c r="BJ43" s="27"/>
      <c r="BK43" s="27"/>
      <c r="BL43" s="27"/>
      <c r="BM43" s="27"/>
    </row>
    <row r="44" spans="1:65" ht="8.4499999999999993" customHeight="1" x14ac:dyDescent="0.2">
      <c r="A44" s="26"/>
      <c r="B44" s="26"/>
      <c r="C44" s="26"/>
      <c r="D44" s="2" t="str">
        <f>IFERROR(HYPERLINK(get_Location(ROW(),COLUMN())),"")</f>
        <v/>
      </c>
      <c r="E44" s="2" t="str">
        <f>IFERROR(HYPERLINK(get_Location(ROW(),COLUMN())),"")</f>
        <v/>
      </c>
      <c r="F44" s="2" t="str">
        <f>IFERROR(HYPERLINK(get_Location(ROW(),COLUMN())),"")</f>
        <v/>
      </c>
      <c r="G44" s="2" t="str">
        <f>IFERROR(HYPERLINK(get_Location(ROW(),COLUMN())),"")</f>
        <v/>
      </c>
      <c r="H44" s="2" t="str">
        <f>IFERROR(HYPERLINK(get_Location(ROW(),COLUMN())),"")</f>
        <v/>
      </c>
      <c r="I44" s="2" t="str">
        <f>IFERROR(HYPERLINK(get_Location(ROW(),COLUMN())),"")</f>
        <v/>
      </c>
      <c r="J44" s="2" t="str">
        <f>IFERROR(HYPERLINK(get_Location(ROW(),COLUMN())),"")</f>
        <v/>
      </c>
      <c r="K44" s="2" t="str">
        <f>IFERROR(HYPERLINK(get_Location(ROW(),COLUMN())),"")</f>
        <v/>
      </c>
      <c r="L44" s="2" t="str">
        <f>IFERROR(HYPERLINK(get_Location(ROW(),COLUMN())),"")</f>
        <v/>
      </c>
      <c r="M44" s="2" t="str">
        <f>IFERROR(HYPERLINK(get_Location(ROW(),COLUMN())),"")</f>
        <v/>
      </c>
      <c r="N44" s="2" t="str">
        <f>IFERROR(HYPERLINK(get_Location(ROW(),COLUMN())),"")</f>
        <v/>
      </c>
      <c r="O44" s="2" t="str">
        <f>IFERROR(HYPERLINK(get_Location(ROW(),COLUMN())),"")</f>
        <v/>
      </c>
      <c r="P44" s="2" t="str">
        <f>IFERROR(HYPERLINK(get_Location(ROW(),COLUMN())),"")</f>
        <v/>
      </c>
      <c r="Q44" s="2" t="str">
        <f>IFERROR(HYPERLINK(get_Location(ROW(),COLUMN())),"")</f>
        <v/>
      </c>
      <c r="R44" s="2" t="str">
        <f>IFERROR(HYPERLINK(get_Location(ROW(),COLUMN())),"")</f>
        <v/>
      </c>
      <c r="S44" s="2" t="str">
        <f>IFERROR(HYPERLINK(get_Location(ROW(),COLUMN())),"")</f>
        <v/>
      </c>
      <c r="T44" s="2" t="str">
        <f>IFERROR(HYPERLINK(get_Location(ROW(),COLUMN())),"")</f>
        <v/>
      </c>
      <c r="U44" s="2" t="str">
        <f>IFERROR(HYPERLINK(get_Location(ROW(),COLUMN())),"")</f>
        <v/>
      </c>
      <c r="V44" s="2" t="str">
        <f>IFERROR(HYPERLINK(get_Location(ROW(),COLUMN())),"")</f>
        <v/>
      </c>
      <c r="W44" s="2" t="str">
        <f>IFERROR(HYPERLINK(get_Location(ROW(),COLUMN())),"")</f>
        <v/>
      </c>
      <c r="X44" s="2" t="str">
        <f>IFERROR(HYPERLINK(get_Location(ROW(),COLUMN())),"")</f>
        <v/>
      </c>
      <c r="Y44" s="2" t="str">
        <f>IFERROR(HYPERLINK(get_Location(ROW(),COLUMN())),"")</f>
        <v/>
      </c>
      <c r="Z44" s="2" t="str">
        <f>IFERROR(HYPERLINK(get_Location(ROW(),COLUMN())),"")</f>
        <v/>
      </c>
      <c r="AA44" s="2" t="str">
        <f>IFERROR(HYPERLINK(get_Location(ROW(),COLUMN())),"")</f>
        <v/>
      </c>
      <c r="AB44" s="2" t="str">
        <f>IFERROR(HYPERLINK(get_Location(ROW(),COLUMN())),"")</f>
        <v/>
      </c>
      <c r="AC44" s="2" t="str">
        <f>IFERROR(HYPERLINK(get_Location(ROW(),COLUMN())),"")</f>
        <v/>
      </c>
      <c r="AD44" s="2" t="str">
        <f>IFERROR(HYPERLINK(get_Location(ROW(),COLUMN())),"")</f>
        <v/>
      </c>
      <c r="AE44" s="2" t="str">
        <f>IFERROR(HYPERLINK(get_Location(ROW(),COLUMN())),"")</f>
        <v/>
      </c>
      <c r="AF44" s="2" t="str">
        <f>IFERROR(HYPERLINK(get_Location(ROW(),COLUMN())),"")</f>
        <v/>
      </c>
      <c r="AG44" s="2" t="str">
        <f>IFERROR(HYPERLINK(get_Location(ROW(),COLUMN())),"")</f>
        <v/>
      </c>
      <c r="AH44" s="2" t="str">
        <f>IFERROR(HYPERLINK(get_Location(ROW(),COLUMN())),"")</f>
        <v/>
      </c>
      <c r="AI44" s="2" t="str">
        <f>IFERROR(HYPERLINK(get_Location(ROW(),COLUMN())),"")</f>
        <v/>
      </c>
      <c r="AJ44" s="2" t="str">
        <f>IFERROR(HYPERLINK(get_Location(ROW(),COLUMN())),"")</f>
        <v/>
      </c>
      <c r="AK44" s="2" t="str">
        <f>IFERROR(HYPERLINK(get_Location(ROW(),COLUMN())),"")</f>
        <v/>
      </c>
      <c r="AL44" s="2" t="str">
        <f>IFERROR(HYPERLINK(get_Location(ROW(),COLUMN())),"")</f>
        <v/>
      </c>
      <c r="AM44" s="2" t="str">
        <f>IFERROR(HYPERLINK(get_Location(ROW(),COLUMN())),"")</f>
        <v/>
      </c>
      <c r="AN44" s="2" t="str">
        <f>IFERROR(HYPERLINK(get_Location(ROW(),COLUMN())),"")</f>
        <v/>
      </c>
      <c r="AO44" s="2" t="str">
        <f>IFERROR(HYPERLINK(get_Location(ROW(),COLUMN())),"")</f>
        <v/>
      </c>
      <c r="AP44" s="2" t="str">
        <f>IFERROR(HYPERLINK(get_Location(ROW(),COLUMN())),"")</f>
        <v/>
      </c>
      <c r="AQ44" s="2" t="str">
        <f>IFERROR(HYPERLINK(get_Location(ROW(),COLUMN())),"")</f>
        <v/>
      </c>
      <c r="AR44" s="2" t="str">
        <f>IFERROR(HYPERLINK(get_Location(ROW(),COLUMN())),"")</f>
        <v/>
      </c>
      <c r="AS44" s="2" t="str">
        <f>IFERROR(HYPERLINK(get_Location(ROW(),COLUMN())),"")</f>
        <v/>
      </c>
      <c r="AT44" s="2" t="str">
        <f>IFERROR(HYPERLINK(get_Location(ROW(),COLUMN())),"")</f>
        <v/>
      </c>
      <c r="AU44" s="2" t="str">
        <f>IFERROR(HYPERLINK(get_Location(ROW(),COLUMN())),"")</f>
        <v/>
      </c>
      <c r="AV44" s="2" t="str">
        <f>IFERROR(HYPERLINK(get_Location(ROW(),COLUMN())),"")</f>
        <v/>
      </c>
      <c r="AW44" s="2" t="str">
        <f>IFERROR(HYPERLINK(get_Location(ROW(),COLUMN())),"")</f>
        <v/>
      </c>
      <c r="AX44" s="2" t="str">
        <f>IFERROR(HYPERLINK(get_Location(ROW(),COLUMN())),"")</f>
        <v/>
      </c>
      <c r="AY44" s="2" t="str">
        <f>IFERROR(HYPERLINK(get_Location(ROW(),COLUMN())),"")</f>
        <v/>
      </c>
      <c r="AZ44" s="2" t="str">
        <f>IFERROR(HYPERLINK(get_Location(ROW(),COLUMN())),"")</f>
        <v/>
      </c>
      <c r="BA44" s="2" t="str">
        <f>IFERROR(HYPERLINK(get_Location(ROW(),COLUMN())),"")</f>
        <v/>
      </c>
      <c r="BB44" s="2" t="str">
        <f>IFERROR(HYPERLINK(get_Location(ROW(),COLUMN())),"")</f>
        <v/>
      </c>
      <c r="BC44" s="2" t="str">
        <f>IFERROR(HYPERLINK(get_Location(ROW(),COLUMN())),"")</f>
        <v/>
      </c>
      <c r="BD44" s="2" t="str">
        <f>IFERROR(HYPERLINK(get_Location(ROW(),COLUMN())),"")</f>
        <v/>
      </c>
      <c r="BE44" s="2" t="str">
        <f>IFERROR(HYPERLINK(get_Location(ROW(),COLUMN())),"")</f>
        <v/>
      </c>
      <c r="BF44" s="2" t="str">
        <f>IFERROR(HYPERLINK(get_Location(ROW(),COLUMN())),"")</f>
        <v/>
      </c>
      <c r="BG44" s="2" t="str">
        <f>IFERROR(HYPERLINK(get_Location(ROW(),COLUMN())),"")</f>
        <v/>
      </c>
      <c r="BH44" s="1"/>
      <c r="BI44" s="1"/>
      <c r="BJ44" s="1"/>
      <c r="BK44" s="1"/>
      <c r="BL44" s="1"/>
      <c r="BM44" s="1"/>
    </row>
    <row r="45" spans="1:65" ht="8.4499999999999993" customHeight="1" x14ac:dyDescent="0.2">
      <c r="A45" s="26"/>
      <c r="B45" s="26"/>
      <c r="C45" s="26"/>
      <c r="D45" s="2" t="str">
        <f>IFERROR(HYPERLINK(get_Location(ROW(),COLUMN())),"")</f>
        <v/>
      </c>
      <c r="E45" s="2" t="str">
        <f>IFERROR(HYPERLINK(get_Location(ROW(),COLUMN())),"")</f>
        <v/>
      </c>
      <c r="F45" s="2" t="str">
        <f>IFERROR(HYPERLINK(get_Location(ROW(),COLUMN())),"")</f>
        <v/>
      </c>
      <c r="G45" s="2" t="str">
        <f>IFERROR(HYPERLINK(get_Location(ROW(),COLUMN())),"")</f>
        <v/>
      </c>
      <c r="H45" s="2" t="str">
        <f>IFERROR(HYPERLINK(get_Location(ROW(),COLUMN())),"")</f>
        <v/>
      </c>
      <c r="I45" s="2" t="str">
        <f>IFERROR(HYPERLINK(get_Location(ROW(),COLUMN())),"")</f>
        <v/>
      </c>
      <c r="J45" s="2" t="str">
        <f>IFERROR(HYPERLINK(get_Location(ROW(),COLUMN())),"")</f>
        <v/>
      </c>
      <c r="K45" s="2" t="str">
        <f>IFERROR(HYPERLINK(get_Location(ROW(),COLUMN())),"")</f>
        <v/>
      </c>
      <c r="L45" s="2" t="str">
        <f>IFERROR(HYPERLINK(get_Location(ROW(),COLUMN())),"")</f>
        <v/>
      </c>
      <c r="M45" s="2" t="str">
        <f>IFERROR(HYPERLINK(get_Location(ROW(),COLUMN())),"")</f>
        <v/>
      </c>
      <c r="N45" s="2" t="str">
        <f>IFERROR(HYPERLINK(get_Location(ROW(),COLUMN())),"")</f>
        <v/>
      </c>
      <c r="O45" s="2" t="str">
        <f>IFERROR(HYPERLINK(get_Location(ROW(),COLUMN())),"")</f>
        <v/>
      </c>
      <c r="P45" s="2" t="str">
        <f>IFERROR(HYPERLINK(get_Location(ROW(),COLUMN())),"")</f>
        <v/>
      </c>
      <c r="Q45" s="2" t="str">
        <f>IFERROR(HYPERLINK(get_Location(ROW(),COLUMN())),"")</f>
        <v/>
      </c>
      <c r="R45" s="2" t="str">
        <f>IFERROR(HYPERLINK(get_Location(ROW(),COLUMN())),"")</f>
        <v/>
      </c>
      <c r="S45" s="2" t="str">
        <f>IFERROR(HYPERLINK(get_Location(ROW(),COLUMN())),"")</f>
        <v/>
      </c>
      <c r="T45" s="2" t="str">
        <f>IFERROR(HYPERLINK(get_Location(ROW(),COLUMN())),"")</f>
        <v/>
      </c>
      <c r="U45" s="2" t="str">
        <f>IFERROR(HYPERLINK(get_Location(ROW(),COLUMN())),"")</f>
        <v/>
      </c>
      <c r="V45" s="2" t="str">
        <f>IFERROR(HYPERLINK(get_Location(ROW(),COLUMN())),"")</f>
        <v/>
      </c>
      <c r="W45" s="2" t="str">
        <f>IFERROR(HYPERLINK(get_Location(ROW(),COLUMN())),"")</f>
        <v/>
      </c>
      <c r="X45" s="2" t="str">
        <f>IFERROR(HYPERLINK(get_Location(ROW(),COLUMN())),"")</f>
        <v/>
      </c>
      <c r="Y45" s="2" t="str">
        <f>IFERROR(HYPERLINK(get_Location(ROW(),COLUMN())),"")</f>
        <v/>
      </c>
      <c r="Z45" s="2" t="str">
        <f>IFERROR(HYPERLINK(get_Location(ROW(),COLUMN())),"")</f>
        <v/>
      </c>
      <c r="AA45" s="2" t="str">
        <f>IFERROR(HYPERLINK(get_Location(ROW(),COLUMN())),"")</f>
        <v/>
      </c>
      <c r="AB45" s="2" t="str">
        <f>IFERROR(HYPERLINK(get_Location(ROW(),COLUMN())),"")</f>
        <v/>
      </c>
      <c r="AC45" s="2" t="str">
        <f>IFERROR(HYPERLINK(get_Location(ROW(),COLUMN())),"")</f>
        <v/>
      </c>
      <c r="AD45" s="2" t="str">
        <f>IFERROR(HYPERLINK(get_Location(ROW(),COLUMN())),"")</f>
        <v/>
      </c>
      <c r="AE45" s="2" t="str">
        <f>IFERROR(HYPERLINK(get_Location(ROW(),COLUMN())),"")</f>
        <v/>
      </c>
      <c r="AF45" s="2" t="str">
        <f>IFERROR(HYPERLINK(get_Location(ROW(),COLUMN())),"")</f>
        <v/>
      </c>
      <c r="AG45" s="2" t="str">
        <f>IFERROR(HYPERLINK(get_Location(ROW(),COLUMN())),"")</f>
        <v/>
      </c>
      <c r="AH45" s="2" t="str">
        <f>IFERROR(HYPERLINK(get_Location(ROW(),COLUMN())),"")</f>
        <v/>
      </c>
      <c r="AI45" s="2" t="str">
        <f>IFERROR(HYPERLINK(get_Location(ROW(),COLUMN())),"")</f>
        <v/>
      </c>
      <c r="AJ45" s="2" t="str">
        <f>IFERROR(HYPERLINK(get_Location(ROW(),COLUMN())),"")</f>
        <v/>
      </c>
      <c r="AK45" s="2" t="str">
        <f>IFERROR(HYPERLINK(get_Location(ROW(),COLUMN())),"")</f>
        <v/>
      </c>
      <c r="AL45" s="2" t="str">
        <f>IFERROR(HYPERLINK(get_Location(ROW(),COLUMN())),"")</f>
        <v/>
      </c>
      <c r="AM45" s="2" t="str">
        <f>IFERROR(HYPERLINK(get_Location(ROW(),COLUMN())),"")</f>
        <v/>
      </c>
      <c r="AN45" s="2" t="str">
        <f>IFERROR(HYPERLINK(get_Location(ROW(),COLUMN())),"")</f>
        <v/>
      </c>
      <c r="AO45" s="2" t="str">
        <f>IFERROR(HYPERLINK(get_Location(ROW(),COLUMN())),"")</f>
        <v/>
      </c>
      <c r="AP45" s="2" t="str">
        <f>IFERROR(HYPERLINK(get_Location(ROW(),COLUMN())),"")</f>
        <v/>
      </c>
      <c r="AQ45" s="2" t="str">
        <f>IFERROR(HYPERLINK(get_Location(ROW(),COLUMN())),"")</f>
        <v/>
      </c>
      <c r="AR45" s="2" t="str">
        <f>IFERROR(HYPERLINK(get_Location(ROW(),COLUMN())),"")</f>
        <v/>
      </c>
      <c r="AS45" s="2" t="str">
        <f>IFERROR(HYPERLINK(get_Location(ROW(),COLUMN())),"")</f>
        <v/>
      </c>
      <c r="AT45" s="2" t="str">
        <f>IFERROR(HYPERLINK(get_Location(ROW(),COLUMN())),"")</f>
        <v/>
      </c>
      <c r="AU45" s="2" t="str">
        <f>IFERROR(HYPERLINK(get_Location(ROW(),COLUMN())),"")</f>
        <v/>
      </c>
      <c r="AV45" s="2" t="str">
        <f>IFERROR(HYPERLINK(get_Location(ROW(),COLUMN())),"")</f>
        <v/>
      </c>
      <c r="AW45" s="2" t="str">
        <f>IFERROR(HYPERLINK(get_Location(ROW(),COLUMN())),"")</f>
        <v/>
      </c>
      <c r="AX45" s="2" t="str">
        <f>IFERROR(HYPERLINK(get_Location(ROW(),COLUMN())),"")</f>
        <v/>
      </c>
      <c r="AY45" s="2" t="str">
        <f>IFERROR(HYPERLINK(get_Location(ROW(),COLUMN())),"")</f>
        <v/>
      </c>
      <c r="AZ45" s="2" t="str">
        <f>IFERROR(HYPERLINK(get_Location(ROW(),COLUMN())),"")</f>
        <v/>
      </c>
      <c r="BA45" s="2" t="str">
        <f>IFERROR(HYPERLINK(get_Location(ROW(),COLUMN())),"")</f>
        <v/>
      </c>
      <c r="BB45" s="2" t="str">
        <f>IFERROR(HYPERLINK(get_Location(ROW(),COLUMN())),"")</f>
        <v/>
      </c>
      <c r="BC45" s="2" t="str">
        <f>IFERROR(HYPERLINK(get_Location(ROW(),COLUMN())),"")</f>
        <v/>
      </c>
      <c r="BD45" s="2" t="str">
        <f>IFERROR(HYPERLINK(get_Location(ROW(),COLUMN())),"")</f>
        <v/>
      </c>
      <c r="BE45" s="2" t="str">
        <f>IFERROR(HYPERLINK(get_Location(ROW(),COLUMN())),"")</f>
        <v/>
      </c>
      <c r="BF45" s="2" t="str">
        <f>IFERROR(HYPERLINK(get_Location(ROW(),COLUMN())),"")</f>
        <v/>
      </c>
      <c r="BG45" s="2" t="str">
        <f>IFERROR(HYPERLINK(get_Location(ROW(),COLUMN())),"")</f>
        <v/>
      </c>
      <c r="BH45" s="1"/>
      <c r="BI45" s="1"/>
      <c r="BJ45" s="1"/>
      <c r="BK45" s="1"/>
      <c r="BL45" s="1"/>
      <c r="BM45" s="1"/>
    </row>
    <row r="46" spans="1:65" ht="8.4499999999999993" customHeight="1" x14ac:dyDescent="0.2">
      <c r="A46" s="26"/>
      <c r="B46" s="26"/>
      <c r="C46" s="26"/>
      <c r="D46" s="2" t="str">
        <f>IFERROR(HYPERLINK(get_Location(ROW(),COLUMN())),"")</f>
        <v/>
      </c>
      <c r="E46" s="2" t="str">
        <f>IFERROR(HYPERLINK(get_Location(ROW(),COLUMN())),"")</f>
        <v/>
      </c>
      <c r="F46" s="2" t="str">
        <f>IFERROR(HYPERLINK(get_Location(ROW(),COLUMN())),"")</f>
        <v/>
      </c>
      <c r="G46" s="2" t="str">
        <f>IFERROR(HYPERLINK(get_Location(ROW(),COLUMN())),"")</f>
        <v/>
      </c>
      <c r="H46" s="2" t="str">
        <f>IFERROR(HYPERLINK(get_Location(ROW(),COLUMN())),"")</f>
        <v/>
      </c>
      <c r="I46" s="2" t="str">
        <f>IFERROR(HYPERLINK(get_Location(ROW(),COLUMN())),"")</f>
        <v/>
      </c>
      <c r="J46" s="2" t="str">
        <f>IFERROR(HYPERLINK(get_Location(ROW(),COLUMN())),"")</f>
        <v/>
      </c>
      <c r="K46" s="2" t="str">
        <f>IFERROR(HYPERLINK(get_Location(ROW(),COLUMN())),"")</f>
        <v/>
      </c>
      <c r="L46" s="2" t="str">
        <f>IFERROR(HYPERLINK(get_Location(ROW(),COLUMN())),"")</f>
        <v/>
      </c>
      <c r="M46" s="2" t="str">
        <f>IFERROR(HYPERLINK(get_Location(ROW(),COLUMN())),"")</f>
        <v/>
      </c>
      <c r="N46" s="2" t="str">
        <f>IFERROR(HYPERLINK(get_Location(ROW(),COLUMN())),"")</f>
        <v/>
      </c>
      <c r="O46" s="2" t="str">
        <f>IFERROR(HYPERLINK(get_Location(ROW(),COLUMN())),"")</f>
        <v/>
      </c>
      <c r="P46" s="2" t="str">
        <f>IFERROR(HYPERLINK(get_Location(ROW(),COLUMN())),"")</f>
        <v/>
      </c>
      <c r="Q46" s="2" t="str">
        <f>IFERROR(HYPERLINK(get_Location(ROW(),COLUMN())),"")</f>
        <v/>
      </c>
      <c r="R46" s="2" t="str">
        <f>IFERROR(HYPERLINK(get_Location(ROW(),COLUMN())),"")</f>
        <v/>
      </c>
      <c r="S46" s="2" t="str">
        <f>IFERROR(HYPERLINK(get_Location(ROW(),COLUMN())),"")</f>
        <v/>
      </c>
      <c r="T46" s="2" t="str">
        <f>IFERROR(HYPERLINK(get_Location(ROW(),COLUMN())),"")</f>
        <v/>
      </c>
      <c r="U46" s="2" t="str">
        <f>IFERROR(HYPERLINK(get_Location(ROW(),COLUMN())),"")</f>
        <v/>
      </c>
      <c r="V46" s="2" t="str">
        <f>IFERROR(HYPERLINK(get_Location(ROW(),COLUMN())),"")</f>
        <v/>
      </c>
      <c r="W46" s="2" t="str">
        <f>IFERROR(HYPERLINK(get_Location(ROW(),COLUMN())),"")</f>
        <v/>
      </c>
      <c r="X46" s="2" t="str">
        <f>IFERROR(HYPERLINK(get_Location(ROW(),COLUMN())),"")</f>
        <v/>
      </c>
      <c r="Y46" s="2" t="str">
        <f>IFERROR(HYPERLINK(get_Location(ROW(),COLUMN())),"")</f>
        <v/>
      </c>
      <c r="Z46" s="2" t="str">
        <f>IFERROR(HYPERLINK(get_Location(ROW(),COLUMN())),"")</f>
        <v/>
      </c>
      <c r="AA46" s="2" t="str">
        <f>IFERROR(HYPERLINK(get_Location(ROW(),COLUMN())),"")</f>
        <v/>
      </c>
      <c r="AB46" s="2" t="str">
        <f>IFERROR(HYPERLINK(get_Location(ROW(),COLUMN())),"")</f>
        <v/>
      </c>
      <c r="AC46" s="2" t="str">
        <f>IFERROR(HYPERLINK(get_Location(ROW(),COLUMN())),"")</f>
        <v/>
      </c>
      <c r="AD46" s="2" t="str">
        <f>IFERROR(HYPERLINK(get_Location(ROW(),COLUMN())),"")</f>
        <v/>
      </c>
      <c r="AE46" s="2" t="str">
        <f>IFERROR(HYPERLINK(get_Location(ROW(),COLUMN())),"")</f>
        <v/>
      </c>
      <c r="AF46" s="2" t="str">
        <f>IFERROR(HYPERLINK(get_Location(ROW(),COLUMN())),"")</f>
        <v/>
      </c>
      <c r="AG46" s="2" t="str">
        <f>IFERROR(HYPERLINK(get_Location(ROW(),COLUMN())),"")</f>
        <v/>
      </c>
      <c r="AH46" s="2" t="str">
        <f>IFERROR(HYPERLINK(get_Location(ROW(),COLUMN())),"")</f>
        <v/>
      </c>
      <c r="AI46" s="2" t="str">
        <f>IFERROR(HYPERLINK(get_Location(ROW(),COLUMN())),"")</f>
        <v/>
      </c>
      <c r="AJ46" s="2" t="str">
        <f>IFERROR(HYPERLINK(get_Location(ROW(),COLUMN())),"")</f>
        <v/>
      </c>
      <c r="AK46" s="2" t="str">
        <f>IFERROR(HYPERLINK(get_Location(ROW(),COLUMN())),"")</f>
        <v/>
      </c>
      <c r="AL46" s="2" t="str">
        <f>IFERROR(HYPERLINK(get_Location(ROW(),COLUMN())),"")</f>
        <v/>
      </c>
      <c r="AM46" s="2" t="str">
        <f>IFERROR(HYPERLINK(get_Location(ROW(),COLUMN())),"")</f>
        <v/>
      </c>
      <c r="AN46" s="2" t="str">
        <f>IFERROR(HYPERLINK(get_Location(ROW(),COLUMN())),"")</f>
        <v/>
      </c>
      <c r="AO46" s="2" t="str">
        <f>IFERROR(HYPERLINK(get_Location(ROW(),COLUMN())),"")</f>
        <v/>
      </c>
      <c r="AP46" s="2" t="str">
        <f>IFERROR(HYPERLINK(get_Location(ROW(),COLUMN())),"")</f>
        <v/>
      </c>
      <c r="AQ46" s="2" t="str">
        <f>IFERROR(HYPERLINK(get_Location(ROW(),COLUMN())),"")</f>
        <v/>
      </c>
      <c r="AR46" s="2" t="str">
        <f>IFERROR(HYPERLINK(get_Location(ROW(),COLUMN())),"")</f>
        <v/>
      </c>
      <c r="AS46" s="2" t="str">
        <f>IFERROR(HYPERLINK(get_Location(ROW(),COLUMN())),"")</f>
        <v/>
      </c>
      <c r="AT46" s="2" t="str">
        <f>IFERROR(HYPERLINK(get_Location(ROW(),COLUMN())),"")</f>
        <v/>
      </c>
      <c r="AU46" s="2" t="str">
        <f>IFERROR(HYPERLINK(get_Location(ROW(),COLUMN())),"")</f>
        <v/>
      </c>
      <c r="AV46" s="2" t="str">
        <f>IFERROR(HYPERLINK(get_Location(ROW(),COLUMN())),"")</f>
        <v/>
      </c>
      <c r="AW46" s="2" t="str">
        <f>IFERROR(HYPERLINK(get_Location(ROW(),COLUMN())),"")</f>
        <v/>
      </c>
      <c r="AX46" s="2" t="str">
        <f>IFERROR(HYPERLINK(get_Location(ROW(),COLUMN())),"")</f>
        <v/>
      </c>
      <c r="AY46" s="2" t="str">
        <f>IFERROR(HYPERLINK(get_Location(ROW(),COLUMN())),"")</f>
        <v/>
      </c>
      <c r="AZ46" s="2" t="str">
        <f>IFERROR(HYPERLINK(get_Location(ROW(),COLUMN())),"")</f>
        <v/>
      </c>
      <c r="BA46" s="2" t="str">
        <f>IFERROR(HYPERLINK(get_Location(ROW(),COLUMN())),"")</f>
        <v/>
      </c>
      <c r="BB46" s="2" t="str">
        <f>IFERROR(HYPERLINK(get_Location(ROW(),COLUMN())),"")</f>
        <v/>
      </c>
      <c r="BC46" s="2" t="str">
        <f>IFERROR(HYPERLINK(get_Location(ROW(),COLUMN())),"")</f>
        <v/>
      </c>
      <c r="BD46" s="2" t="str">
        <f>IFERROR(HYPERLINK(get_Location(ROW(),COLUMN())),"")</f>
        <v/>
      </c>
      <c r="BE46" s="2" t="str">
        <f>IFERROR(HYPERLINK(get_Location(ROW(),COLUMN())),"")</f>
        <v/>
      </c>
      <c r="BF46" s="2" t="str">
        <f>IFERROR(HYPERLINK(get_Location(ROW(),COLUMN())),"")</f>
        <v/>
      </c>
      <c r="BG46" s="2" t="str">
        <f>IFERROR(HYPERLINK(get_Location(ROW(),COLUMN())),"")</f>
        <v/>
      </c>
      <c r="BH46" s="1"/>
      <c r="BI46" s="1"/>
      <c r="BJ46" s="1"/>
      <c r="BK46" s="1"/>
      <c r="BL46" s="1"/>
      <c r="BM46" s="1"/>
    </row>
    <row r="47" spans="1:65" ht="8.4499999999999993" customHeight="1" x14ac:dyDescent="0.2">
      <c r="A47" s="26"/>
      <c r="B47" s="26"/>
      <c r="C47" s="26"/>
      <c r="D47" s="2" t="str">
        <f>IFERROR(HYPERLINK(get_Location(ROW(),COLUMN())),"")</f>
        <v/>
      </c>
      <c r="E47" s="2" t="str">
        <f>IFERROR(HYPERLINK(get_Location(ROW(),COLUMN())),"")</f>
        <v/>
      </c>
      <c r="F47" s="2" t="str">
        <f>IFERROR(HYPERLINK(get_Location(ROW(),COLUMN())),"")</f>
        <v/>
      </c>
      <c r="G47" s="2" t="str">
        <f>IFERROR(HYPERLINK(get_Location(ROW(),COLUMN())),"")</f>
        <v/>
      </c>
      <c r="H47" s="2" t="str">
        <f>IFERROR(HYPERLINK(get_Location(ROW(),COLUMN())),"")</f>
        <v/>
      </c>
      <c r="I47" s="2" t="str">
        <f>IFERROR(HYPERLINK(get_Location(ROW(),COLUMN())),"")</f>
        <v/>
      </c>
      <c r="J47" s="2" t="str">
        <f>IFERROR(HYPERLINK(get_Location(ROW(),COLUMN())),"")</f>
        <v/>
      </c>
      <c r="K47" s="2" t="str">
        <f>IFERROR(HYPERLINK(get_Location(ROW(),COLUMN())),"")</f>
        <v/>
      </c>
      <c r="L47" s="2" t="str">
        <f>IFERROR(HYPERLINK(get_Location(ROW(),COLUMN())),"")</f>
        <v/>
      </c>
      <c r="M47" s="2" t="str">
        <f>IFERROR(HYPERLINK(get_Location(ROW(),COLUMN())),"")</f>
        <v/>
      </c>
      <c r="N47" s="2" t="str">
        <f>IFERROR(HYPERLINK(get_Location(ROW(),COLUMN())),"")</f>
        <v/>
      </c>
      <c r="O47" s="2" t="str">
        <f>IFERROR(HYPERLINK(get_Location(ROW(),COLUMN())),"")</f>
        <v/>
      </c>
      <c r="P47" s="2" t="str">
        <f>IFERROR(HYPERLINK(get_Location(ROW(),COLUMN())),"")</f>
        <v/>
      </c>
      <c r="Q47" s="2" t="str">
        <f>IFERROR(HYPERLINK(get_Location(ROW(),COLUMN())),"")</f>
        <v/>
      </c>
      <c r="R47" s="2" t="str">
        <f>IFERROR(HYPERLINK(get_Location(ROW(),COLUMN())),"")</f>
        <v/>
      </c>
      <c r="S47" s="2" t="str">
        <f>IFERROR(HYPERLINK(get_Location(ROW(),COLUMN())),"")</f>
        <v/>
      </c>
      <c r="T47" s="2" t="str">
        <f>IFERROR(HYPERLINK(get_Location(ROW(),COLUMN())),"")</f>
        <v/>
      </c>
      <c r="U47" s="2" t="str">
        <f>IFERROR(HYPERLINK(get_Location(ROW(),COLUMN())),"")</f>
        <v/>
      </c>
      <c r="V47" s="2" t="str">
        <f>IFERROR(HYPERLINK(get_Location(ROW(),COLUMN())),"")</f>
        <v/>
      </c>
      <c r="W47" s="2" t="str">
        <f>IFERROR(HYPERLINK(get_Location(ROW(),COLUMN())),"")</f>
        <v/>
      </c>
      <c r="X47" s="2" t="str">
        <f>IFERROR(HYPERLINK(get_Location(ROW(),COLUMN())),"")</f>
        <v/>
      </c>
      <c r="Y47" s="2" t="str">
        <f>IFERROR(HYPERLINK(get_Location(ROW(),COLUMN())),"")</f>
        <v/>
      </c>
      <c r="Z47" s="2" t="str">
        <f>IFERROR(HYPERLINK(get_Location(ROW(),COLUMN())),"")</f>
        <v/>
      </c>
      <c r="AA47" s="2" t="str">
        <f>IFERROR(HYPERLINK(get_Location(ROW(),COLUMN())),"")</f>
        <v/>
      </c>
      <c r="AB47" s="2" t="str">
        <f>IFERROR(HYPERLINK(get_Location(ROW(),COLUMN())),"")</f>
        <v/>
      </c>
      <c r="AC47" s="2" t="str">
        <f>IFERROR(HYPERLINK(get_Location(ROW(),COLUMN())),"")</f>
        <v/>
      </c>
      <c r="AD47" s="2" t="str">
        <f>IFERROR(HYPERLINK(get_Location(ROW(),COLUMN())),"")</f>
        <v/>
      </c>
      <c r="AE47" s="2" t="str">
        <f>IFERROR(HYPERLINK(get_Location(ROW(),COLUMN())),"")</f>
        <v/>
      </c>
      <c r="AF47" s="2" t="str">
        <f>IFERROR(HYPERLINK(get_Location(ROW(),COLUMN())),"")</f>
        <v/>
      </c>
      <c r="AG47" s="2" t="str">
        <f>IFERROR(HYPERLINK(get_Location(ROW(),COLUMN())),"")</f>
        <v/>
      </c>
      <c r="AH47" s="2" t="str">
        <f>IFERROR(HYPERLINK(get_Location(ROW(),COLUMN())),"")</f>
        <v/>
      </c>
      <c r="AI47" s="2" t="str">
        <f>IFERROR(HYPERLINK(get_Location(ROW(),COLUMN())),"")</f>
        <v/>
      </c>
      <c r="AJ47" s="2" t="str">
        <f>IFERROR(HYPERLINK(get_Location(ROW(),COLUMN())),"")</f>
        <v/>
      </c>
      <c r="AK47" s="2" t="str">
        <f>IFERROR(HYPERLINK(get_Location(ROW(),COLUMN())),"")</f>
        <v/>
      </c>
      <c r="AL47" s="2" t="str">
        <f>IFERROR(HYPERLINK(get_Location(ROW(),COLUMN())),"")</f>
        <v/>
      </c>
      <c r="AM47" s="2" t="str">
        <f>IFERROR(HYPERLINK(get_Location(ROW(),COLUMN())),"")</f>
        <v/>
      </c>
      <c r="AN47" s="2" t="str">
        <f>IFERROR(HYPERLINK(get_Location(ROW(),COLUMN())),"")</f>
        <v/>
      </c>
      <c r="AO47" s="2" t="str">
        <f>IFERROR(HYPERLINK(get_Location(ROW(),COLUMN())),"")</f>
        <v/>
      </c>
      <c r="AP47" s="2" t="str">
        <f>IFERROR(HYPERLINK(get_Location(ROW(),COLUMN())),"")</f>
        <v/>
      </c>
      <c r="AQ47" s="2" t="str">
        <f>IFERROR(HYPERLINK(get_Location(ROW(),COLUMN())),"")</f>
        <v/>
      </c>
      <c r="AR47" s="2" t="str">
        <f>IFERROR(HYPERLINK(get_Location(ROW(),COLUMN())),"")</f>
        <v/>
      </c>
      <c r="AS47" s="2" t="str">
        <f>IFERROR(HYPERLINK(get_Location(ROW(),COLUMN())),"")</f>
        <v/>
      </c>
      <c r="AT47" s="2" t="str">
        <f>IFERROR(HYPERLINK(get_Location(ROW(),COLUMN())),"")</f>
        <v/>
      </c>
      <c r="AU47" s="2" t="str">
        <f>IFERROR(HYPERLINK(get_Location(ROW(),COLUMN())),"")</f>
        <v/>
      </c>
      <c r="AV47" s="2" t="str">
        <f>IFERROR(HYPERLINK(get_Location(ROW(),COLUMN())),"")</f>
        <v/>
      </c>
      <c r="AW47" s="2" t="str">
        <f>IFERROR(HYPERLINK(get_Location(ROW(),COLUMN())),"")</f>
        <v/>
      </c>
      <c r="AX47" s="2" t="str">
        <f>IFERROR(HYPERLINK(get_Location(ROW(),COLUMN())),"")</f>
        <v/>
      </c>
      <c r="AY47" s="2" t="str">
        <f>IFERROR(HYPERLINK(get_Location(ROW(),COLUMN())),"")</f>
        <v/>
      </c>
      <c r="AZ47" s="2" t="str">
        <f>IFERROR(HYPERLINK(get_Location(ROW(),COLUMN())),"")</f>
        <v/>
      </c>
      <c r="BA47" s="2" t="str">
        <f>IFERROR(HYPERLINK(get_Location(ROW(),COLUMN())),"")</f>
        <v/>
      </c>
      <c r="BB47" s="2" t="str">
        <f>IFERROR(HYPERLINK(get_Location(ROW(),COLUMN())),"")</f>
        <v/>
      </c>
      <c r="BC47" s="2" t="str">
        <f>IFERROR(HYPERLINK(get_Location(ROW(),COLUMN())),"")</f>
        <v/>
      </c>
      <c r="BD47" s="2" t="str">
        <f>IFERROR(HYPERLINK(get_Location(ROW(),COLUMN())),"")</f>
        <v/>
      </c>
      <c r="BE47" s="2" t="str">
        <f>IFERROR(HYPERLINK(get_Location(ROW(),COLUMN())),"")</f>
        <v/>
      </c>
      <c r="BF47" s="2" t="str">
        <f>IFERROR(HYPERLINK(get_Location(ROW(),COLUMN())),"")</f>
        <v/>
      </c>
      <c r="BG47" s="2" t="str">
        <f>IFERROR(HYPERLINK(get_Location(ROW(),COLUMN())),"")</f>
        <v/>
      </c>
      <c r="BH47" s="1"/>
      <c r="BI47" s="1"/>
      <c r="BJ47" s="1"/>
      <c r="BK47" s="1"/>
      <c r="BL47" s="1"/>
      <c r="BM47" s="1"/>
    </row>
    <row r="48" spans="1:65" ht="8.4499999999999993" customHeight="1" x14ac:dyDescent="0.2">
      <c r="A48" s="26"/>
      <c r="B48" s="26"/>
      <c r="C48" s="26"/>
      <c r="D48" s="2" t="str">
        <f>IFERROR(HYPERLINK(get_Location(ROW(),COLUMN())),"")</f>
        <v/>
      </c>
      <c r="E48" s="2" t="str">
        <f>IFERROR(HYPERLINK(get_Location(ROW(),COLUMN())),"")</f>
        <v/>
      </c>
      <c r="F48" s="2" t="str">
        <f>IFERROR(HYPERLINK(get_Location(ROW(),COLUMN())),"")</f>
        <v/>
      </c>
      <c r="G48" s="2" t="str">
        <f>IFERROR(HYPERLINK(get_Location(ROW(),COLUMN())),"")</f>
        <v/>
      </c>
      <c r="H48" s="2" t="str">
        <f>IFERROR(HYPERLINK(get_Location(ROW(),COLUMN())),"")</f>
        <v/>
      </c>
      <c r="I48" s="2" t="str">
        <f>IFERROR(HYPERLINK(get_Location(ROW(),COLUMN())),"")</f>
        <v/>
      </c>
      <c r="J48" s="2" t="str">
        <f>IFERROR(HYPERLINK(get_Location(ROW(),COLUMN())),"")</f>
        <v/>
      </c>
      <c r="K48" s="2" t="str">
        <f>IFERROR(HYPERLINK(get_Location(ROW(),COLUMN())),"")</f>
        <v/>
      </c>
      <c r="L48" s="2" t="str">
        <f>IFERROR(HYPERLINK(get_Location(ROW(),COLUMN())),"")</f>
        <v/>
      </c>
      <c r="M48" s="2" t="str">
        <f>IFERROR(HYPERLINK(get_Location(ROW(),COLUMN())),"")</f>
        <v/>
      </c>
      <c r="N48" s="2" t="str">
        <f>IFERROR(HYPERLINK(get_Location(ROW(),COLUMN())),"")</f>
        <v/>
      </c>
      <c r="O48" s="2" t="str">
        <f>IFERROR(HYPERLINK(get_Location(ROW(),COLUMN())),"")</f>
        <v/>
      </c>
      <c r="P48" s="2" t="str">
        <f>IFERROR(HYPERLINK(get_Location(ROW(),COLUMN())),"")</f>
        <v/>
      </c>
      <c r="Q48" s="2" t="str">
        <f>IFERROR(HYPERLINK(get_Location(ROW(),COLUMN())),"")</f>
        <v/>
      </c>
      <c r="R48" s="2" t="str">
        <f>IFERROR(HYPERLINK(get_Location(ROW(),COLUMN())),"")</f>
        <v/>
      </c>
      <c r="S48" s="2" t="str">
        <f>IFERROR(HYPERLINK(get_Location(ROW(),COLUMN())),"")</f>
        <v/>
      </c>
      <c r="T48" s="2" t="str">
        <f>IFERROR(HYPERLINK(get_Location(ROW(),COLUMN())),"")</f>
        <v/>
      </c>
      <c r="U48" s="2" t="str">
        <f>IFERROR(HYPERLINK(get_Location(ROW(),COLUMN())),"")</f>
        <v/>
      </c>
      <c r="V48" s="2" t="str">
        <f>IFERROR(HYPERLINK(get_Location(ROW(),COLUMN())),"")</f>
        <v/>
      </c>
      <c r="W48" s="2" t="str">
        <f>IFERROR(HYPERLINK(get_Location(ROW(),COLUMN())),"")</f>
        <v/>
      </c>
      <c r="X48" s="2" t="str">
        <f>IFERROR(HYPERLINK(get_Location(ROW(),COLUMN())),"")</f>
        <v/>
      </c>
      <c r="Y48" s="2" t="str">
        <f>IFERROR(HYPERLINK(get_Location(ROW(),COLUMN())),"")</f>
        <v/>
      </c>
      <c r="Z48" s="2" t="str">
        <f>IFERROR(HYPERLINK(get_Location(ROW(),COLUMN())),"")</f>
        <v/>
      </c>
      <c r="AA48" s="2" t="str">
        <f>IFERROR(HYPERLINK(get_Location(ROW(),COLUMN())),"")</f>
        <v/>
      </c>
      <c r="AB48" s="2" t="str">
        <f>IFERROR(HYPERLINK(get_Location(ROW(),COLUMN())),"")</f>
        <v/>
      </c>
      <c r="AC48" s="2" t="str">
        <f>IFERROR(HYPERLINK(get_Location(ROW(),COLUMN())),"")</f>
        <v/>
      </c>
      <c r="AD48" s="2" t="str">
        <f>IFERROR(HYPERLINK(get_Location(ROW(),COLUMN())),"")</f>
        <v/>
      </c>
      <c r="AE48" s="2" t="str">
        <f>IFERROR(HYPERLINK(get_Location(ROW(),COLUMN())),"")</f>
        <v/>
      </c>
      <c r="AF48" s="2" t="str">
        <f>IFERROR(HYPERLINK(get_Location(ROW(),COLUMN())),"")</f>
        <v/>
      </c>
      <c r="AG48" s="2" t="str">
        <f>IFERROR(HYPERLINK(get_Location(ROW(),COLUMN())),"")</f>
        <v/>
      </c>
      <c r="AH48" s="2" t="str">
        <f>IFERROR(HYPERLINK(get_Location(ROW(),COLUMN())),"")</f>
        <v/>
      </c>
      <c r="AI48" s="2" t="str">
        <f>IFERROR(HYPERLINK(get_Location(ROW(),COLUMN())),"")</f>
        <v/>
      </c>
      <c r="AJ48" s="2" t="str">
        <f>IFERROR(HYPERLINK(get_Location(ROW(),COLUMN())),"")</f>
        <v/>
      </c>
      <c r="AK48" s="2" t="str">
        <f>IFERROR(HYPERLINK(get_Location(ROW(),COLUMN())),"")</f>
        <v/>
      </c>
      <c r="AL48" s="2" t="str">
        <f>IFERROR(HYPERLINK(get_Location(ROW(),COLUMN())),"")</f>
        <v/>
      </c>
      <c r="AM48" s="2" t="str">
        <f>IFERROR(HYPERLINK(get_Location(ROW(),COLUMN())),"")</f>
        <v/>
      </c>
      <c r="AN48" s="2" t="str">
        <f>IFERROR(HYPERLINK(get_Location(ROW(),COLUMN())),"")</f>
        <v/>
      </c>
      <c r="AO48" s="2" t="str">
        <f>IFERROR(HYPERLINK(get_Location(ROW(),COLUMN())),"")</f>
        <v/>
      </c>
      <c r="AP48" s="2" t="str">
        <f>IFERROR(HYPERLINK(get_Location(ROW(),COLUMN())),"")</f>
        <v/>
      </c>
      <c r="AQ48" s="2" t="str">
        <f>IFERROR(HYPERLINK(get_Location(ROW(),COLUMN())),"")</f>
        <v/>
      </c>
      <c r="AR48" s="2" t="str">
        <f>IFERROR(HYPERLINK(get_Location(ROW(),COLUMN())),"")</f>
        <v/>
      </c>
      <c r="AS48" s="2" t="str">
        <f>IFERROR(HYPERLINK(get_Location(ROW(),COLUMN())),"")</f>
        <v/>
      </c>
      <c r="AT48" s="2" t="str">
        <f>IFERROR(HYPERLINK(get_Location(ROW(),COLUMN())),"")</f>
        <v/>
      </c>
      <c r="AU48" s="2" t="str">
        <f>IFERROR(HYPERLINK(get_Location(ROW(),COLUMN())),"")</f>
        <v/>
      </c>
      <c r="AV48" s="2" t="str">
        <f>IFERROR(HYPERLINK(get_Location(ROW(),COLUMN())),"")</f>
        <v/>
      </c>
      <c r="AW48" s="2" t="str">
        <f>IFERROR(HYPERLINK(get_Location(ROW(),COLUMN())),"")</f>
        <v/>
      </c>
      <c r="AX48" s="2" t="str">
        <f>IFERROR(HYPERLINK(get_Location(ROW(),COLUMN())),"")</f>
        <v/>
      </c>
      <c r="AY48" s="2" t="str">
        <f>IFERROR(HYPERLINK(get_Location(ROW(),COLUMN())),"")</f>
        <v/>
      </c>
      <c r="AZ48" s="2" t="str">
        <f>IFERROR(HYPERLINK(get_Location(ROW(),COLUMN())),"")</f>
        <v/>
      </c>
      <c r="BA48" s="2" t="str">
        <f>IFERROR(HYPERLINK(get_Location(ROW(),COLUMN())),"")</f>
        <v/>
      </c>
      <c r="BB48" s="2" t="str">
        <f>IFERROR(HYPERLINK(get_Location(ROW(),COLUMN())),"")</f>
        <v/>
      </c>
      <c r="BC48" s="2" t="str">
        <f>IFERROR(HYPERLINK(get_Location(ROW(),COLUMN())),"")</f>
        <v/>
      </c>
      <c r="BD48" s="2" t="str">
        <f>IFERROR(HYPERLINK(get_Location(ROW(),COLUMN())),"")</f>
        <v/>
      </c>
      <c r="BE48" s="2" t="str">
        <f>IFERROR(HYPERLINK(get_Location(ROW(),COLUMN())),"")</f>
        <v/>
      </c>
      <c r="BF48" s="2" t="str">
        <f>IFERROR(HYPERLINK(get_Location(ROW(),COLUMN())),"")</f>
        <v/>
      </c>
      <c r="BG48" s="2" t="str">
        <f>IFERROR(HYPERLINK(get_Location(ROW(),COLUMN())),"")</f>
        <v/>
      </c>
      <c r="BH48" s="1"/>
      <c r="BI48" s="1"/>
      <c r="BJ48" s="1"/>
      <c r="BK48" s="1"/>
      <c r="BL48" s="1"/>
      <c r="BM48" s="1"/>
    </row>
    <row r="49" spans="1:65" ht="8.4499999999999993" customHeight="1" x14ac:dyDescent="0.2">
      <c r="A49" s="26"/>
      <c r="B49" s="26"/>
      <c r="C49" s="26"/>
      <c r="D49" s="2" t="str">
        <f>IFERROR(HYPERLINK(get_Location(ROW(),COLUMN())),"")</f>
        <v/>
      </c>
      <c r="E49" s="2" t="str">
        <f>IFERROR(HYPERLINK(get_Location(ROW(),COLUMN())),"")</f>
        <v/>
      </c>
      <c r="F49" s="2" t="str">
        <f>IFERROR(HYPERLINK(get_Location(ROW(),COLUMN())),"")</f>
        <v/>
      </c>
      <c r="G49" s="2" t="str">
        <f>IFERROR(HYPERLINK(get_Location(ROW(),COLUMN())),"")</f>
        <v/>
      </c>
      <c r="H49" s="2" t="str">
        <f>IFERROR(HYPERLINK(get_Location(ROW(),COLUMN())),"")</f>
        <v/>
      </c>
      <c r="I49" s="2" t="str">
        <f>IFERROR(HYPERLINK(get_Location(ROW(),COLUMN())),"")</f>
        <v/>
      </c>
      <c r="J49" s="2" t="str">
        <f>IFERROR(HYPERLINK(get_Location(ROW(),COLUMN())),"")</f>
        <v/>
      </c>
      <c r="K49" s="2" t="str">
        <f>IFERROR(HYPERLINK(get_Location(ROW(),COLUMN())),"")</f>
        <v/>
      </c>
      <c r="L49" s="2" t="str">
        <f>IFERROR(HYPERLINK(get_Location(ROW(),COLUMN())),"")</f>
        <v/>
      </c>
      <c r="M49" s="2" t="str">
        <f>IFERROR(HYPERLINK(get_Location(ROW(),COLUMN())),"")</f>
        <v/>
      </c>
      <c r="N49" s="2" t="str">
        <f>IFERROR(HYPERLINK(get_Location(ROW(),COLUMN())),"")</f>
        <v/>
      </c>
      <c r="O49" s="2" t="str">
        <f>IFERROR(HYPERLINK(get_Location(ROW(),COLUMN())),"")</f>
        <v/>
      </c>
      <c r="P49" s="2" t="str">
        <f>IFERROR(HYPERLINK(get_Location(ROW(),COLUMN())),"")</f>
        <v/>
      </c>
      <c r="Q49" s="2" t="str">
        <f>IFERROR(HYPERLINK(get_Location(ROW(),COLUMN())),"")</f>
        <v/>
      </c>
      <c r="R49" s="2" t="str">
        <f>IFERROR(HYPERLINK(get_Location(ROW(),COLUMN())),"")</f>
        <v/>
      </c>
      <c r="S49" s="2" t="str">
        <f>IFERROR(HYPERLINK(get_Location(ROW(),COLUMN())),"")</f>
        <v/>
      </c>
      <c r="T49" s="2" t="str">
        <f>IFERROR(HYPERLINK(get_Location(ROW(),COLUMN())),"")</f>
        <v/>
      </c>
      <c r="U49" s="2" t="str">
        <f>IFERROR(HYPERLINK(get_Location(ROW(),COLUMN())),"")</f>
        <v/>
      </c>
      <c r="V49" s="2" t="str">
        <f>IFERROR(HYPERLINK(get_Location(ROW(),COLUMN())),"")</f>
        <v/>
      </c>
      <c r="W49" s="2" t="str">
        <f>IFERROR(HYPERLINK(get_Location(ROW(),COLUMN())),"")</f>
        <v/>
      </c>
      <c r="X49" s="2" t="str">
        <f>IFERROR(HYPERLINK(get_Location(ROW(),COLUMN())),"")</f>
        <v/>
      </c>
      <c r="Y49" s="2" t="str">
        <f>IFERROR(HYPERLINK(get_Location(ROW(),COLUMN())),"")</f>
        <v/>
      </c>
      <c r="Z49" s="2" t="str">
        <f>IFERROR(HYPERLINK(get_Location(ROW(),COLUMN())),"")</f>
        <v/>
      </c>
      <c r="AA49" s="2" t="str">
        <f>IFERROR(HYPERLINK(get_Location(ROW(),COLUMN())),"")</f>
        <v/>
      </c>
      <c r="AB49" s="2" t="str">
        <f>IFERROR(HYPERLINK(get_Location(ROW(),COLUMN())),"")</f>
        <v/>
      </c>
      <c r="AC49" s="2" t="str">
        <f>IFERROR(HYPERLINK(get_Location(ROW(),COLUMN())),"")</f>
        <v/>
      </c>
      <c r="AD49" s="2" t="str">
        <f>IFERROR(HYPERLINK(get_Location(ROW(),COLUMN())),"")</f>
        <v/>
      </c>
      <c r="AE49" s="2" t="str">
        <f>IFERROR(HYPERLINK(get_Location(ROW(),COLUMN())),"")</f>
        <v/>
      </c>
      <c r="AF49" s="2" t="str">
        <f>IFERROR(HYPERLINK(get_Location(ROW(),COLUMN())),"")</f>
        <v/>
      </c>
      <c r="AG49" s="2" t="str">
        <f>IFERROR(HYPERLINK(get_Location(ROW(),COLUMN())),"")</f>
        <v/>
      </c>
      <c r="AH49" s="2" t="str">
        <f>IFERROR(HYPERLINK(get_Location(ROW(),COLUMN())),"")</f>
        <v/>
      </c>
      <c r="AI49" s="2" t="str">
        <f>IFERROR(HYPERLINK(get_Location(ROW(),COLUMN())),"")</f>
        <v/>
      </c>
      <c r="AJ49" s="2" t="str">
        <f>IFERROR(HYPERLINK(get_Location(ROW(),COLUMN())),"")</f>
        <v/>
      </c>
      <c r="AK49" s="2" t="str">
        <f>IFERROR(HYPERLINK(get_Location(ROW(),COLUMN())),"")</f>
        <v/>
      </c>
      <c r="AL49" s="2" t="str">
        <f>IFERROR(HYPERLINK(get_Location(ROW(),COLUMN())),"")</f>
        <v/>
      </c>
      <c r="AM49" s="2" t="str">
        <f>IFERROR(HYPERLINK(get_Location(ROW(),COLUMN())),"")</f>
        <v/>
      </c>
      <c r="AN49" s="2" t="str">
        <f>IFERROR(HYPERLINK(get_Location(ROW(),COLUMN())),"")</f>
        <v/>
      </c>
      <c r="AO49" s="2" t="str">
        <f>IFERROR(HYPERLINK(get_Location(ROW(),COLUMN())),"")</f>
        <v/>
      </c>
      <c r="AP49" s="2" t="str">
        <f>IFERROR(HYPERLINK(get_Location(ROW(),COLUMN())),"")</f>
        <v/>
      </c>
      <c r="AQ49" s="2" t="str">
        <f>IFERROR(HYPERLINK(get_Location(ROW(),COLUMN())),"")</f>
        <v/>
      </c>
      <c r="AR49" s="2" t="str">
        <f>IFERROR(HYPERLINK(get_Location(ROW(),COLUMN())),"")</f>
        <v/>
      </c>
      <c r="AS49" s="2" t="str">
        <f>IFERROR(HYPERLINK(get_Location(ROW(),COLUMN())),"")</f>
        <v/>
      </c>
      <c r="AT49" s="2" t="str">
        <f>IFERROR(HYPERLINK(get_Location(ROW(),COLUMN())),"")</f>
        <v/>
      </c>
      <c r="AU49" s="2" t="str">
        <f>IFERROR(HYPERLINK(get_Location(ROW(),COLUMN())),"")</f>
        <v/>
      </c>
      <c r="AV49" s="2" t="str">
        <f>IFERROR(HYPERLINK(get_Location(ROW(),COLUMN())),"")</f>
        <v/>
      </c>
      <c r="AW49" s="2" t="str">
        <f>IFERROR(HYPERLINK(get_Location(ROW(),COLUMN())),"")</f>
        <v/>
      </c>
      <c r="AX49" s="2" t="str">
        <f>IFERROR(HYPERLINK(get_Location(ROW(),COLUMN())),"")</f>
        <v/>
      </c>
      <c r="AY49" s="2" t="str">
        <f>IFERROR(HYPERLINK(get_Location(ROW(),COLUMN())),"")</f>
        <v/>
      </c>
      <c r="AZ49" s="2" t="str">
        <f>IFERROR(HYPERLINK(get_Location(ROW(),COLUMN())),"")</f>
        <v/>
      </c>
      <c r="BA49" s="2" t="str">
        <f>IFERROR(HYPERLINK(get_Location(ROW(),COLUMN())),"")</f>
        <v/>
      </c>
      <c r="BB49" s="2" t="str">
        <f>IFERROR(HYPERLINK(get_Location(ROW(),COLUMN())),"")</f>
        <v/>
      </c>
      <c r="BC49" s="2" t="str">
        <f>IFERROR(HYPERLINK(get_Location(ROW(),COLUMN())),"")</f>
        <v/>
      </c>
      <c r="BD49" s="2" t="str">
        <f>IFERROR(HYPERLINK(get_Location(ROW(),COLUMN())),"")</f>
        <v/>
      </c>
      <c r="BE49" s="2" t="str">
        <f>IFERROR(HYPERLINK(get_Location(ROW(),COLUMN())),"")</f>
        <v/>
      </c>
      <c r="BF49" s="2" t="str">
        <f>IFERROR(HYPERLINK(get_Location(ROW(),COLUMN())),"")</f>
        <v/>
      </c>
      <c r="BG49" s="2" t="str">
        <f>IFERROR(HYPERLINK(get_Location(ROW(),COLUMN())),"")</f>
        <v/>
      </c>
      <c r="BH49" s="1"/>
      <c r="BI49" s="1"/>
      <c r="BJ49" s="1"/>
      <c r="BK49" s="1"/>
      <c r="BL49" s="1"/>
      <c r="BM49" s="1"/>
    </row>
    <row r="50" spans="1:65" ht="8.4499999999999993" customHeight="1" x14ac:dyDescent="0.2">
      <c r="A50" s="26"/>
      <c r="B50" s="26"/>
      <c r="C50" s="26"/>
      <c r="D50" s="2" t="str">
        <f>IFERROR(HYPERLINK(get_Location(ROW(),COLUMN())),"")</f>
        <v/>
      </c>
      <c r="E50" s="2" t="str">
        <f>IFERROR(HYPERLINK(get_Location(ROW(),COLUMN())),"")</f>
        <v/>
      </c>
      <c r="F50" s="2" t="str">
        <f>IFERROR(HYPERLINK(get_Location(ROW(),COLUMN())),"")</f>
        <v/>
      </c>
      <c r="G50" s="2" t="str">
        <f>IFERROR(HYPERLINK(get_Location(ROW(),COLUMN())),"")</f>
        <v/>
      </c>
      <c r="H50" s="2" t="str">
        <f>IFERROR(HYPERLINK(get_Location(ROW(),COLUMN())),"")</f>
        <v/>
      </c>
      <c r="I50" s="2" t="str">
        <f>IFERROR(HYPERLINK(get_Location(ROW(),COLUMN())),"")</f>
        <v/>
      </c>
      <c r="J50" s="2" t="str">
        <f>IFERROR(HYPERLINK(get_Location(ROW(),COLUMN())),"")</f>
        <v/>
      </c>
      <c r="K50" s="2" t="str">
        <f>IFERROR(HYPERLINK(get_Location(ROW(),COLUMN())),"")</f>
        <v/>
      </c>
      <c r="L50" s="2" t="str">
        <f>IFERROR(HYPERLINK(get_Location(ROW(),COLUMN())),"")</f>
        <v/>
      </c>
      <c r="M50" s="2" t="str">
        <f>IFERROR(HYPERLINK(get_Location(ROW(),COLUMN())),"")</f>
        <v/>
      </c>
      <c r="N50" s="2" t="str">
        <f>IFERROR(HYPERLINK(get_Location(ROW(),COLUMN())),"")</f>
        <v/>
      </c>
      <c r="O50" s="2" t="str">
        <f>IFERROR(HYPERLINK(get_Location(ROW(),COLUMN())),"")</f>
        <v/>
      </c>
      <c r="P50" s="2" t="str">
        <f>IFERROR(HYPERLINK(get_Location(ROW(),COLUMN())),"")</f>
        <v/>
      </c>
      <c r="Q50" s="2" t="str">
        <f>IFERROR(HYPERLINK(get_Location(ROW(),COLUMN())),"")</f>
        <v/>
      </c>
      <c r="R50" s="2" t="str">
        <f>IFERROR(HYPERLINK(get_Location(ROW(),COLUMN())),"")</f>
        <v/>
      </c>
      <c r="S50" s="2" t="str">
        <f>IFERROR(HYPERLINK(get_Location(ROW(),COLUMN())),"")</f>
        <v/>
      </c>
      <c r="T50" s="2" t="str">
        <f>IFERROR(HYPERLINK(get_Location(ROW(),COLUMN())),"")</f>
        <v/>
      </c>
      <c r="U50" s="2" t="str">
        <f>IFERROR(HYPERLINK(get_Location(ROW(),COLUMN())),"")</f>
        <v/>
      </c>
      <c r="V50" s="2" t="str">
        <f>IFERROR(HYPERLINK(get_Location(ROW(),COLUMN())),"")</f>
        <v/>
      </c>
      <c r="W50" s="2" t="str">
        <f>IFERROR(HYPERLINK(get_Location(ROW(),COLUMN())),"")</f>
        <v/>
      </c>
      <c r="X50" s="2" t="str">
        <f>IFERROR(HYPERLINK(get_Location(ROW(),COLUMN())),"")</f>
        <v/>
      </c>
      <c r="Y50" s="2" t="str">
        <f>IFERROR(HYPERLINK(get_Location(ROW(),COLUMN())),"")</f>
        <v/>
      </c>
      <c r="Z50" s="2" t="str">
        <f>IFERROR(HYPERLINK(get_Location(ROW(),COLUMN())),"")</f>
        <v/>
      </c>
      <c r="AA50" s="2" t="str">
        <f>IFERROR(HYPERLINK(get_Location(ROW(),COLUMN())),"")</f>
        <v/>
      </c>
      <c r="AB50" s="2" t="str">
        <f>IFERROR(HYPERLINK(get_Location(ROW(),COLUMN())),"")</f>
        <v/>
      </c>
      <c r="AC50" s="2" t="str">
        <f>IFERROR(HYPERLINK(get_Location(ROW(),COLUMN())),"")</f>
        <v/>
      </c>
      <c r="AD50" s="2" t="str">
        <f>IFERROR(HYPERLINK(get_Location(ROW(),COLUMN())),"")</f>
        <v/>
      </c>
      <c r="AE50" s="2" t="str">
        <f>IFERROR(HYPERLINK(get_Location(ROW(),COLUMN())),"")</f>
        <v/>
      </c>
      <c r="AF50" s="2" t="str">
        <f>IFERROR(HYPERLINK(get_Location(ROW(),COLUMN())),"")</f>
        <v/>
      </c>
      <c r="AG50" s="2" t="str">
        <f>IFERROR(HYPERLINK(get_Location(ROW(),COLUMN())),"")</f>
        <v/>
      </c>
      <c r="AH50" s="2" t="str">
        <f>IFERROR(HYPERLINK(get_Location(ROW(),COLUMN())),"")</f>
        <v/>
      </c>
      <c r="AI50" s="2" t="str">
        <f>IFERROR(HYPERLINK(get_Location(ROW(),COLUMN())),"")</f>
        <v/>
      </c>
      <c r="AJ50" s="2" t="str">
        <f>IFERROR(HYPERLINK(get_Location(ROW(),COLUMN())),"")</f>
        <v/>
      </c>
      <c r="AK50" s="2" t="str">
        <f>IFERROR(HYPERLINK(get_Location(ROW(),COLUMN())),"")</f>
        <v/>
      </c>
      <c r="AL50" s="2" t="str">
        <f>IFERROR(HYPERLINK(get_Location(ROW(),COLUMN())),"")</f>
        <v/>
      </c>
      <c r="AM50" s="2" t="str">
        <f>IFERROR(HYPERLINK(get_Location(ROW(),COLUMN())),"")</f>
        <v/>
      </c>
      <c r="AN50" s="2" t="str">
        <f>IFERROR(HYPERLINK(get_Location(ROW(),COLUMN())),"")</f>
        <v/>
      </c>
      <c r="AO50" s="2" t="str">
        <f>IFERROR(HYPERLINK(get_Location(ROW(),COLUMN())),"")</f>
        <v/>
      </c>
      <c r="AP50" s="2" t="str">
        <f>IFERROR(HYPERLINK(get_Location(ROW(),COLUMN())),"")</f>
        <v/>
      </c>
      <c r="AQ50" s="2" t="str">
        <f>IFERROR(HYPERLINK(get_Location(ROW(),COLUMN())),"")</f>
        <v/>
      </c>
      <c r="AR50" s="2" t="str">
        <f>IFERROR(HYPERLINK(get_Location(ROW(),COLUMN())),"")</f>
        <v/>
      </c>
      <c r="AS50" s="2" t="str">
        <f>IFERROR(HYPERLINK(get_Location(ROW(),COLUMN())),"")</f>
        <v/>
      </c>
      <c r="AT50" s="2" t="str">
        <f>IFERROR(HYPERLINK(get_Location(ROW(),COLUMN())),"")</f>
        <v/>
      </c>
      <c r="AU50" s="2" t="str">
        <f>IFERROR(HYPERLINK(get_Location(ROW(),COLUMN())),"")</f>
        <v/>
      </c>
      <c r="AV50" s="2" t="str">
        <f>IFERROR(HYPERLINK(get_Location(ROW(),COLUMN())),"")</f>
        <v/>
      </c>
      <c r="AW50" s="2" t="str">
        <f>IFERROR(HYPERLINK(get_Location(ROW(),COLUMN())),"")</f>
        <v/>
      </c>
      <c r="AX50" s="2" t="str">
        <f>IFERROR(HYPERLINK(get_Location(ROW(),COLUMN())),"")</f>
        <v/>
      </c>
      <c r="AY50" s="2" t="str">
        <f>IFERROR(HYPERLINK(get_Location(ROW(),COLUMN())),"")</f>
        <v/>
      </c>
      <c r="AZ50" s="2" t="str">
        <f>IFERROR(HYPERLINK(get_Location(ROW(),COLUMN())),"")</f>
        <v/>
      </c>
      <c r="BA50" s="2" t="str">
        <f>IFERROR(HYPERLINK(get_Location(ROW(),COLUMN())),"")</f>
        <v/>
      </c>
      <c r="BB50" s="2" t="str">
        <f>IFERROR(HYPERLINK(get_Location(ROW(),COLUMN())),"")</f>
        <v/>
      </c>
      <c r="BC50" s="2" t="str">
        <f>IFERROR(HYPERLINK(get_Location(ROW(),COLUMN())),"")</f>
        <v/>
      </c>
      <c r="BD50" s="2" t="str">
        <f>IFERROR(HYPERLINK(get_Location(ROW(),COLUMN())),"")</f>
        <v/>
      </c>
      <c r="BE50" s="2" t="str">
        <f>IFERROR(HYPERLINK(get_Location(ROW(),COLUMN())),"")</f>
        <v/>
      </c>
      <c r="BF50" s="2" t="str">
        <f>IFERROR(HYPERLINK(get_Location(ROW(),COLUMN())),"")</f>
        <v/>
      </c>
      <c r="BG50" s="2" t="str">
        <f>IFERROR(HYPERLINK(get_Location(ROW(),COLUMN())),"")</f>
        <v/>
      </c>
      <c r="BH50" s="1"/>
      <c r="BI50" s="1"/>
      <c r="BJ50" s="1"/>
      <c r="BK50" s="1"/>
      <c r="BL50" s="1"/>
      <c r="BM50" s="1"/>
    </row>
    <row r="51" spans="1:65" ht="8.4499999999999993" customHeight="1" x14ac:dyDescent="0.2">
      <c r="BH51" s="1"/>
      <c r="BI51" s="1"/>
      <c r="BJ51" s="1"/>
      <c r="BK51" s="1"/>
      <c r="BL51" s="1"/>
      <c r="BM51" s="1"/>
    </row>
    <row r="52" spans="1:65" ht="8.4499999999999993" customHeight="1" x14ac:dyDescent="0.2">
      <c r="BH52" s="1"/>
      <c r="BI52" s="1"/>
      <c r="BJ52" s="1"/>
      <c r="BK52" s="1"/>
      <c r="BL52" s="1"/>
      <c r="BM52" s="1"/>
    </row>
    <row r="53" spans="1:65" ht="8.4499999999999993" customHeight="1" x14ac:dyDescent="0.2">
      <c r="BH53" s="1"/>
      <c r="BI53" s="1"/>
      <c r="BJ53" s="1"/>
      <c r="BK53" s="1"/>
      <c r="BL53" s="1"/>
      <c r="BM53" s="1"/>
    </row>
    <row r="54" spans="1:65" ht="8.4499999999999993" customHeight="1" x14ac:dyDescent="0.2">
      <c r="BH54" s="1"/>
      <c r="BI54" s="1"/>
      <c r="BJ54" s="1"/>
      <c r="BK54" s="1"/>
      <c r="BL54" s="1"/>
      <c r="BM54" s="1"/>
    </row>
    <row r="55" spans="1:65" ht="8.4499999999999993" customHeight="1" x14ac:dyDescent="0.2"/>
    <row r="56" spans="1:65" ht="8.4499999999999993" customHeight="1" x14ac:dyDescent="0.2"/>
    <row r="57" spans="1:65" ht="8.4499999999999993" customHeight="1" x14ac:dyDescent="0.2"/>
    <row r="58" spans="1:65" ht="20.100000000000001" customHeight="1" x14ac:dyDescent="0.2"/>
    <row r="59" spans="1:65" ht="20.100000000000001" customHeight="1" x14ac:dyDescent="0.2"/>
    <row r="60" spans="1:65" ht="20.100000000000001" customHeight="1" x14ac:dyDescent="0.2"/>
    <row r="61" spans="1:65" ht="20.100000000000001" customHeight="1" x14ac:dyDescent="0.2"/>
    <row r="62" spans="1:65" ht="20.100000000000001" customHeight="1" x14ac:dyDescent="0.2"/>
    <row r="63" spans="1:65" ht="20.100000000000001" customHeight="1" x14ac:dyDescent="0.2"/>
    <row r="64" spans="1:65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8.4499999999999993" customHeight="1" x14ac:dyDescent="0.2"/>
    <row r="123" ht="8.4499999999999993" customHeight="1" x14ac:dyDescent="0.2"/>
    <row r="124" ht="8.4499999999999993" customHeight="1" x14ac:dyDescent="0.2"/>
    <row r="125" ht="8.4499999999999993" customHeight="1" x14ac:dyDescent="0.2"/>
    <row r="126" ht="8.4499999999999993" customHeight="1" x14ac:dyDescent="0.2"/>
    <row r="127" ht="8.4499999999999993" customHeight="1" x14ac:dyDescent="0.2"/>
    <row r="128" ht="8.4499999999999993" customHeight="1" x14ac:dyDescent="0.2"/>
    <row r="129" ht="8.4499999999999993" customHeight="1" x14ac:dyDescent="0.2"/>
    <row r="130" ht="8.4499999999999993" customHeight="1" x14ac:dyDescent="0.2"/>
    <row r="131" ht="8.4499999999999993" customHeight="1" x14ac:dyDescent="0.2"/>
    <row r="132" ht="8.4499999999999993" customHeight="1" x14ac:dyDescent="0.2"/>
    <row r="133" ht="8.4499999999999993" customHeight="1" x14ac:dyDescent="0.2"/>
    <row r="134" ht="8.4499999999999993" customHeight="1" x14ac:dyDescent="0.2"/>
    <row r="135" ht="8.4499999999999993" customHeight="1" x14ac:dyDescent="0.2"/>
    <row r="136" ht="8.4499999999999993" customHeight="1" x14ac:dyDescent="0.2"/>
    <row r="137" ht="8.4499999999999993" customHeight="1" x14ac:dyDescent="0.2"/>
    <row r="138" ht="8.4499999999999993" customHeight="1" x14ac:dyDescent="0.2"/>
    <row r="139" ht="8.4499999999999993" customHeight="1" x14ac:dyDescent="0.2"/>
    <row r="140" ht="8.4499999999999993" customHeight="1" x14ac:dyDescent="0.2"/>
    <row r="141" ht="8.4499999999999993" customHeight="1" x14ac:dyDescent="0.2"/>
    <row r="142" ht="8.4499999999999993" customHeight="1" x14ac:dyDescent="0.2"/>
    <row r="143" ht="8.4499999999999993" customHeight="1" x14ac:dyDescent="0.2"/>
    <row r="144" ht="8.4499999999999993" customHeight="1" x14ac:dyDescent="0.2"/>
    <row r="145" ht="8.4499999999999993" customHeight="1" x14ac:dyDescent="0.2"/>
    <row r="146" ht="8.4499999999999993" customHeight="1" x14ac:dyDescent="0.2"/>
    <row r="147" ht="8.4499999999999993" customHeight="1" x14ac:dyDescent="0.2"/>
    <row r="148" ht="8.4499999999999993" customHeight="1" x14ac:dyDescent="0.2"/>
    <row r="149" ht="8.4499999999999993" customHeight="1" x14ac:dyDescent="0.2"/>
    <row r="150" ht="8.4499999999999993" customHeight="1" x14ac:dyDescent="0.2"/>
    <row r="151" ht="8.4499999999999993" customHeight="1" x14ac:dyDescent="0.2"/>
    <row r="152" ht="8.4499999999999993" customHeight="1" x14ac:dyDescent="0.2"/>
    <row r="153" ht="8.4499999999999993" customHeight="1" x14ac:dyDescent="0.2"/>
    <row r="154" ht="8.4499999999999993" customHeight="1" x14ac:dyDescent="0.2"/>
    <row r="155" ht="8.4499999999999993" customHeight="1" x14ac:dyDescent="0.2"/>
    <row r="156" ht="8.4499999999999993" customHeight="1" x14ac:dyDescent="0.2"/>
    <row r="157" ht="8.4499999999999993" customHeight="1" x14ac:dyDescent="0.2"/>
    <row r="158" ht="8.4499999999999993" customHeight="1" x14ac:dyDescent="0.2"/>
    <row r="159" ht="8.4499999999999993" customHeight="1" x14ac:dyDescent="0.2"/>
  </sheetData>
  <sheetProtection algorithmName="SHA-512" hashValue="IotnwZKeP9E6IrnQb4QA/Jl9QNRXRRzAcrISBbXUgf1Mog2wEdZqxoUjgOznQVHxugtFh18ABKqxH2pXYiwjMg==" saltValue="JfCJaNwkq7+ZsX8021lAHg==" spinCount="100000" sheet="1" selectLockedCells="1"/>
  <mergeCells count="19">
    <mergeCell ref="A20:C50"/>
    <mergeCell ref="BL17:BL19"/>
    <mergeCell ref="BJ17:BJ19"/>
    <mergeCell ref="BJ14:BJ16"/>
    <mergeCell ref="BJ10:BJ13"/>
    <mergeCell ref="BH39:BM43"/>
    <mergeCell ref="BK14:BK16"/>
    <mergeCell ref="BK17:BK19"/>
    <mergeCell ref="BL14:BL16"/>
    <mergeCell ref="D2:N3"/>
    <mergeCell ref="D4:M5"/>
    <mergeCell ref="BC6:BI8"/>
    <mergeCell ref="BC9:BI11"/>
    <mergeCell ref="BJ4:BL5"/>
    <mergeCell ref="BJ6:BJ9"/>
    <mergeCell ref="BK6:BK9"/>
    <mergeCell ref="BK10:BK13"/>
    <mergeCell ref="BL6:BL9"/>
    <mergeCell ref="BL10:BL13"/>
  </mergeCells>
  <hyperlinks>
    <hyperlink ref="BC9" r:id="rId1"/>
    <hyperlink ref="D2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32"/>
  <sheetViews>
    <sheetView rightToLeft="1" topLeftCell="P1" workbookViewId="0">
      <selection activeCell="P5" sqref="P5"/>
    </sheetView>
  </sheetViews>
  <sheetFormatPr defaultRowHeight="14.25" x14ac:dyDescent="0.2"/>
  <cols>
    <col min="1" max="11" width="9" style="2" hidden="1" customWidth="1"/>
    <col min="12" max="12" width="10" style="2" hidden="1" customWidth="1"/>
    <col min="13" max="15" width="9" style="2" hidden="1" customWidth="1"/>
    <col min="16" max="17" width="9" style="2" customWidth="1"/>
    <col min="18" max="16384" width="9" style="2"/>
  </cols>
  <sheetData>
    <row r="1" spans="1:16" x14ac:dyDescent="0.2">
      <c r="A1" s="2" t="s">
        <v>2</v>
      </c>
      <c r="C1" s="2" t="s">
        <v>0</v>
      </c>
      <c r="D1" s="2" t="s">
        <v>1</v>
      </c>
      <c r="E1" s="2" t="s">
        <v>35</v>
      </c>
      <c r="F1" s="2" t="s">
        <v>34</v>
      </c>
      <c r="G1" s="2" t="s">
        <v>36</v>
      </c>
      <c r="H1" s="2" t="s">
        <v>37</v>
      </c>
      <c r="I1" s="2" t="s">
        <v>38</v>
      </c>
      <c r="J1" s="2" t="s">
        <v>39</v>
      </c>
      <c r="K1" s="2" t="s">
        <v>40</v>
      </c>
      <c r="L1" s="2" t="s">
        <v>41</v>
      </c>
    </row>
    <row r="2" spans="1:16" x14ac:dyDescent="0.2">
      <c r="A2" s="2" t="s">
        <v>54</v>
      </c>
      <c r="B2" s="2" t="s">
        <v>3</v>
      </c>
      <c r="C2" s="2">
        <v>104</v>
      </c>
      <c r="D2" s="2">
        <v>277</v>
      </c>
      <c r="E2" s="2">
        <v>17</v>
      </c>
      <c r="F2" s="2">
        <v>22</v>
      </c>
      <c r="G2" s="14" t="b">
        <f t="shared" ref="G2:G32" si="0">AND(left&gt;=D2,left&lt;=D2+F2)</f>
        <v>0</v>
      </c>
      <c r="H2" s="14" t="b">
        <f t="shared" ref="H2:H32" si="1">AND(top&gt;=C2,top&lt;=C2+E2)</f>
        <v>0</v>
      </c>
      <c r="I2" s="2" t="b">
        <f>AND(H2,G2)</f>
        <v>0</v>
      </c>
      <c r="J2" s="2">
        <f>(D2+D2+F2)/2</f>
        <v>288</v>
      </c>
      <c r="K2" s="2">
        <f>(C2+E2+C2)/2</f>
        <v>112.5</v>
      </c>
      <c r="L2" s="2">
        <f>SQRT((J2-P3)^2+(K2-P2)^2)*I2</f>
        <v>0</v>
      </c>
      <c r="P2" s="16">
        <v>330</v>
      </c>
    </row>
    <row r="3" spans="1:16" x14ac:dyDescent="0.2">
      <c r="A3" s="2" t="s">
        <v>52</v>
      </c>
      <c r="B3" s="2" t="s">
        <v>4</v>
      </c>
      <c r="C3" s="2">
        <v>25</v>
      </c>
      <c r="D3" s="2">
        <v>321</v>
      </c>
      <c r="E3" s="2">
        <v>62</v>
      </c>
      <c r="F3" s="2">
        <v>32</v>
      </c>
      <c r="G3" s="14" t="b">
        <f t="shared" si="0"/>
        <v>0</v>
      </c>
      <c r="H3" s="14" t="b">
        <f t="shared" si="1"/>
        <v>0</v>
      </c>
      <c r="I3" s="2" t="b">
        <f t="shared" ref="I3:I32" si="2">AND(H3,G3)</f>
        <v>0</v>
      </c>
      <c r="J3" s="2">
        <f t="shared" ref="J3:J32" si="3">(D3+D3+F3)/2</f>
        <v>337</v>
      </c>
      <c r="K3" s="2">
        <f t="shared" ref="K3:K32" si="4">(C3+E3+C3)/2</f>
        <v>56</v>
      </c>
      <c r="L3" s="2">
        <f t="shared" ref="L3:L32" si="5">SQRT((J3-D3)^2+(K3-C3)^2)*I3</f>
        <v>0</v>
      </c>
      <c r="P3" s="16">
        <v>453.75</v>
      </c>
    </row>
    <row r="4" spans="1:16" x14ac:dyDescent="0.2">
      <c r="A4" s="2" t="s">
        <v>56</v>
      </c>
      <c r="B4" s="2" t="s">
        <v>5</v>
      </c>
      <c r="C4" s="2">
        <v>244</v>
      </c>
      <c r="D4" s="2">
        <v>251</v>
      </c>
      <c r="E4" s="2">
        <v>71</v>
      </c>
      <c r="F4" s="14">
        <v>56</v>
      </c>
      <c r="G4" s="14" t="b">
        <f t="shared" si="0"/>
        <v>0</v>
      </c>
      <c r="H4" s="14" t="b">
        <f t="shared" si="1"/>
        <v>0</v>
      </c>
      <c r="I4" s="2" t="b">
        <f t="shared" si="2"/>
        <v>0</v>
      </c>
      <c r="J4" s="2">
        <f t="shared" si="3"/>
        <v>279</v>
      </c>
      <c r="K4" s="2">
        <f t="shared" si="4"/>
        <v>279.5</v>
      </c>
      <c r="L4" s="2">
        <f>SQRT((J4-D4)^2+(K4-C4)^2)*I4</f>
        <v>0</v>
      </c>
      <c r="P4" s="16">
        <f>IFERROR(SMALL($L$2:$L$32,COUNTIF($L$2:$L$32,0)+1),10000)</f>
        <v>10000</v>
      </c>
    </row>
    <row r="5" spans="1:16" ht="28.5" x14ac:dyDescent="0.2">
      <c r="A5" s="15" t="s">
        <v>58</v>
      </c>
      <c r="B5" s="2" t="s">
        <v>6</v>
      </c>
      <c r="C5" s="2">
        <v>190</v>
      </c>
      <c r="D5" s="2">
        <v>281</v>
      </c>
      <c r="E5" s="2">
        <v>36</v>
      </c>
      <c r="F5" s="14">
        <v>31</v>
      </c>
      <c r="G5" s="14" t="b">
        <f t="shared" si="0"/>
        <v>0</v>
      </c>
      <c r="H5" s="14" t="b">
        <f t="shared" si="1"/>
        <v>0</v>
      </c>
      <c r="I5" s="2" t="b">
        <f t="shared" si="2"/>
        <v>0</v>
      </c>
      <c r="J5" s="2">
        <f t="shared" si="3"/>
        <v>296.5</v>
      </c>
      <c r="K5" s="2">
        <f t="shared" si="4"/>
        <v>208</v>
      </c>
      <c r="L5" s="2">
        <f t="shared" si="5"/>
        <v>0</v>
      </c>
      <c r="P5" s="16" t="str">
        <f>INDEX(metric!B2:B32,IFERROR(MATCH(metric!P4,metric!L2:L32,0),28))</f>
        <v>TE</v>
      </c>
    </row>
    <row r="6" spans="1:16" x14ac:dyDescent="0.2">
      <c r="A6" s="2" t="s">
        <v>50</v>
      </c>
      <c r="B6" s="2" t="s">
        <v>7</v>
      </c>
      <c r="C6" s="2">
        <v>37</v>
      </c>
      <c r="D6" s="2">
        <v>334</v>
      </c>
      <c r="E6" s="2">
        <v>56</v>
      </c>
      <c r="F6" s="14">
        <v>56</v>
      </c>
      <c r="G6" s="14" t="b">
        <f t="shared" si="0"/>
        <v>0</v>
      </c>
      <c r="H6" s="14" t="b">
        <f t="shared" si="1"/>
        <v>0</v>
      </c>
      <c r="I6" s="2" t="b">
        <f t="shared" si="2"/>
        <v>0</v>
      </c>
      <c r="J6" s="2">
        <f t="shared" si="3"/>
        <v>362</v>
      </c>
      <c r="K6" s="2">
        <f t="shared" si="4"/>
        <v>65</v>
      </c>
      <c r="L6" s="2">
        <f t="shared" si="5"/>
        <v>0</v>
      </c>
      <c r="P6" s="16" t="b">
        <f>OR(I2:I32)</f>
        <v>0</v>
      </c>
    </row>
    <row r="7" spans="1:16" x14ac:dyDescent="0.2">
      <c r="A7" s="2" t="s">
        <v>53</v>
      </c>
      <c r="B7" s="2" t="s">
        <v>8</v>
      </c>
      <c r="C7" s="2">
        <v>147</v>
      </c>
      <c r="D7" s="2">
        <v>200</v>
      </c>
      <c r="E7" s="2">
        <v>86</v>
      </c>
      <c r="F7" s="14">
        <v>116</v>
      </c>
      <c r="G7" s="14" t="b">
        <f t="shared" si="0"/>
        <v>0</v>
      </c>
      <c r="H7" s="14" t="b">
        <f t="shared" si="1"/>
        <v>0</v>
      </c>
      <c r="I7" s="2" t="b">
        <f t="shared" si="2"/>
        <v>0</v>
      </c>
      <c r="J7" s="2">
        <f t="shared" si="3"/>
        <v>258</v>
      </c>
      <c r="K7" s="2">
        <f t="shared" si="4"/>
        <v>190</v>
      </c>
      <c r="L7" s="2">
        <f t="shared" si="5"/>
        <v>0</v>
      </c>
    </row>
    <row r="8" spans="1:16" x14ac:dyDescent="0.2">
      <c r="A8" s="2" t="s">
        <v>66</v>
      </c>
      <c r="B8" s="2" t="s">
        <v>9</v>
      </c>
      <c r="C8" s="2">
        <v>212</v>
      </c>
      <c r="D8" s="2">
        <v>195</v>
      </c>
      <c r="E8" s="2">
        <v>106</v>
      </c>
      <c r="F8" s="14">
        <v>102</v>
      </c>
      <c r="G8" s="14" t="b">
        <f t="shared" si="0"/>
        <v>0</v>
      </c>
      <c r="H8" s="14" t="b">
        <f t="shared" si="1"/>
        <v>0</v>
      </c>
      <c r="I8" s="2" t="b">
        <f t="shared" si="2"/>
        <v>0</v>
      </c>
      <c r="J8" s="2">
        <f t="shared" si="3"/>
        <v>246</v>
      </c>
      <c r="K8" s="2">
        <f t="shared" si="4"/>
        <v>265</v>
      </c>
      <c r="L8" s="2">
        <f t="shared" si="5"/>
        <v>0</v>
      </c>
    </row>
    <row r="9" spans="1:16" x14ac:dyDescent="0.2">
      <c r="A9" s="2" t="s">
        <v>74</v>
      </c>
      <c r="B9" s="2" t="s">
        <v>10</v>
      </c>
      <c r="C9" s="2">
        <v>56</v>
      </c>
      <c r="D9" s="2">
        <v>292</v>
      </c>
      <c r="E9" s="2">
        <v>44</v>
      </c>
      <c r="F9" s="14">
        <v>37</v>
      </c>
      <c r="G9" s="14" t="b">
        <f t="shared" si="0"/>
        <v>0</v>
      </c>
      <c r="H9" s="14" t="b">
        <f t="shared" si="1"/>
        <v>0</v>
      </c>
      <c r="I9" s="2" t="b">
        <f t="shared" si="2"/>
        <v>0</v>
      </c>
      <c r="J9" s="2">
        <f t="shared" si="3"/>
        <v>310.5</v>
      </c>
      <c r="K9" s="2">
        <f t="shared" si="4"/>
        <v>78</v>
      </c>
      <c r="L9" s="2">
        <f t="shared" si="5"/>
        <v>0</v>
      </c>
    </row>
    <row r="10" spans="1:16" x14ac:dyDescent="0.2">
      <c r="A10" s="2" t="s">
        <v>73</v>
      </c>
      <c r="B10" s="2" t="s">
        <v>11</v>
      </c>
      <c r="C10" s="2">
        <v>65</v>
      </c>
      <c r="D10" s="2">
        <v>185</v>
      </c>
      <c r="E10" s="2">
        <v>38</v>
      </c>
      <c r="F10" s="14">
        <v>44</v>
      </c>
      <c r="G10" s="14" t="b">
        <f t="shared" si="0"/>
        <v>0</v>
      </c>
      <c r="H10" s="14" t="b">
        <f t="shared" si="1"/>
        <v>0</v>
      </c>
      <c r="I10" s="2" t="b">
        <f t="shared" si="2"/>
        <v>0</v>
      </c>
      <c r="J10" s="2">
        <f t="shared" si="3"/>
        <v>207</v>
      </c>
      <c r="K10" s="2">
        <f t="shared" si="4"/>
        <v>84</v>
      </c>
      <c r="L10" s="2">
        <f t="shared" si="5"/>
        <v>0</v>
      </c>
    </row>
    <row r="11" spans="1:16" x14ac:dyDescent="0.2">
      <c r="A11" s="2" t="s">
        <v>79</v>
      </c>
      <c r="B11" s="2" t="s">
        <v>12</v>
      </c>
      <c r="C11" s="2">
        <v>116</v>
      </c>
      <c r="D11" s="2">
        <v>312</v>
      </c>
      <c r="E11" s="2">
        <v>41</v>
      </c>
      <c r="F11" s="14">
        <v>38</v>
      </c>
      <c r="G11" s="14" t="b">
        <f t="shared" si="0"/>
        <v>0</v>
      </c>
      <c r="H11" s="14" t="b">
        <f t="shared" si="1"/>
        <v>0</v>
      </c>
      <c r="I11" s="2" t="b">
        <f t="shared" si="2"/>
        <v>0</v>
      </c>
      <c r="J11" s="2">
        <f t="shared" si="3"/>
        <v>331</v>
      </c>
      <c r="K11" s="2">
        <f t="shared" si="4"/>
        <v>136.5</v>
      </c>
      <c r="L11" s="2">
        <f t="shared" si="5"/>
        <v>0</v>
      </c>
    </row>
    <row r="12" spans="1:16" x14ac:dyDescent="0.2">
      <c r="A12" s="2" t="s">
        <v>78</v>
      </c>
      <c r="B12" s="2" t="s">
        <v>13</v>
      </c>
      <c r="C12" s="2">
        <v>275</v>
      </c>
      <c r="D12" s="2">
        <v>118</v>
      </c>
      <c r="E12" s="2">
        <v>83</v>
      </c>
      <c r="F12" s="14">
        <v>138</v>
      </c>
      <c r="G12" s="14" t="b">
        <f t="shared" si="0"/>
        <v>0</v>
      </c>
      <c r="H12" s="14" t="b">
        <f t="shared" si="1"/>
        <v>1</v>
      </c>
      <c r="I12" s="2" t="b">
        <f t="shared" si="2"/>
        <v>0</v>
      </c>
      <c r="J12" s="2">
        <f t="shared" si="3"/>
        <v>187</v>
      </c>
      <c r="K12" s="2">
        <f t="shared" si="4"/>
        <v>316.5</v>
      </c>
      <c r="L12" s="2">
        <f t="shared" si="5"/>
        <v>0</v>
      </c>
    </row>
    <row r="13" spans="1:16" x14ac:dyDescent="0.2">
      <c r="A13" s="2" t="s">
        <v>55</v>
      </c>
      <c r="B13" s="2" t="s">
        <v>14</v>
      </c>
      <c r="C13" s="2">
        <v>154</v>
      </c>
      <c r="D13" s="2">
        <v>347</v>
      </c>
      <c r="E13" s="2">
        <v>46</v>
      </c>
      <c r="F13" s="14">
        <v>40</v>
      </c>
      <c r="G13" s="14" t="b">
        <f t="shared" si="0"/>
        <v>0</v>
      </c>
      <c r="H13" s="14" t="b">
        <f t="shared" si="1"/>
        <v>0</v>
      </c>
      <c r="I13" s="2" t="b">
        <f t="shared" si="2"/>
        <v>0</v>
      </c>
      <c r="J13" s="2">
        <f t="shared" si="3"/>
        <v>367</v>
      </c>
      <c r="K13" s="2">
        <f t="shared" si="4"/>
        <v>177</v>
      </c>
      <c r="L13" s="2">
        <f t="shared" si="5"/>
        <v>0</v>
      </c>
    </row>
    <row r="14" spans="1:16" x14ac:dyDescent="0.2">
      <c r="A14" s="2" t="s">
        <v>70</v>
      </c>
      <c r="B14" s="2" t="s">
        <v>15</v>
      </c>
      <c r="C14" s="2">
        <v>204</v>
      </c>
      <c r="D14" s="2">
        <v>117</v>
      </c>
      <c r="E14" s="2">
        <v>124</v>
      </c>
      <c r="F14" s="14">
        <v>103</v>
      </c>
      <c r="G14" s="14" t="b">
        <f t="shared" si="0"/>
        <v>0</v>
      </c>
      <c r="H14" s="14" t="b">
        <f t="shared" si="1"/>
        <v>0</v>
      </c>
      <c r="I14" s="2" t="b">
        <f t="shared" si="2"/>
        <v>0</v>
      </c>
      <c r="J14" s="2">
        <f t="shared" si="3"/>
        <v>168.5</v>
      </c>
      <c r="K14" s="2">
        <f t="shared" si="4"/>
        <v>266</v>
      </c>
      <c r="L14" s="2">
        <f t="shared" si="5"/>
        <v>0</v>
      </c>
    </row>
    <row r="15" spans="1:16" x14ac:dyDescent="0.2">
      <c r="A15" s="2" t="s">
        <v>71</v>
      </c>
      <c r="B15" s="2" t="s">
        <v>16</v>
      </c>
      <c r="C15" s="2">
        <v>126</v>
      </c>
      <c r="D15" s="2">
        <v>340</v>
      </c>
      <c r="E15" s="2">
        <v>35</v>
      </c>
      <c r="F15" s="14">
        <v>53</v>
      </c>
      <c r="G15" s="14" t="b">
        <f t="shared" si="0"/>
        <v>0</v>
      </c>
      <c r="H15" s="14" t="b">
        <f t="shared" si="1"/>
        <v>0</v>
      </c>
      <c r="I15" s="2" t="b">
        <f t="shared" si="2"/>
        <v>0</v>
      </c>
      <c r="J15" s="2">
        <f t="shared" si="3"/>
        <v>366.5</v>
      </c>
      <c r="K15" s="2">
        <f t="shared" si="4"/>
        <v>143.5</v>
      </c>
      <c r="L15" s="2">
        <f t="shared" si="5"/>
        <v>0</v>
      </c>
    </row>
    <row r="16" spans="1:16" x14ac:dyDescent="0.2">
      <c r="A16" s="2" t="s">
        <v>62</v>
      </c>
      <c r="B16" s="2" t="s">
        <v>17</v>
      </c>
      <c r="C16" s="2">
        <v>178</v>
      </c>
      <c r="D16" s="2">
        <v>299</v>
      </c>
      <c r="E16" s="2">
        <v>74</v>
      </c>
      <c r="F16" s="14">
        <v>54</v>
      </c>
      <c r="G16" s="14" t="b">
        <f t="shared" si="0"/>
        <v>0</v>
      </c>
      <c r="H16" s="14" t="b">
        <f t="shared" si="1"/>
        <v>0</v>
      </c>
      <c r="I16" s="2" t="b">
        <f t="shared" si="2"/>
        <v>0</v>
      </c>
      <c r="J16" s="2">
        <f t="shared" si="3"/>
        <v>326</v>
      </c>
      <c r="K16" s="2">
        <f t="shared" si="4"/>
        <v>215</v>
      </c>
      <c r="L16" s="2">
        <f t="shared" si="5"/>
        <v>0</v>
      </c>
    </row>
    <row r="17" spans="1:12" ht="28.5" x14ac:dyDescent="0.2">
      <c r="A17" s="15" t="s">
        <v>72</v>
      </c>
      <c r="B17" s="2" t="s">
        <v>18</v>
      </c>
      <c r="C17" s="2">
        <v>217</v>
      </c>
      <c r="D17" s="2">
        <v>275</v>
      </c>
      <c r="E17" s="2">
        <v>31</v>
      </c>
      <c r="F17" s="14">
        <v>35</v>
      </c>
      <c r="G17" s="14" t="b">
        <f t="shared" si="0"/>
        <v>0</v>
      </c>
      <c r="H17" s="14" t="b">
        <f t="shared" si="1"/>
        <v>0</v>
      </c>
      <c r="I17" s="2" t="b">
        <f t="shared" si="2"/>
        <v>0</v>
      </c>
      <c r="J17" s="2">
        <f t="shared" si="3"/>
        <v>292.5</v>
      </c>
      <c r="K17" s="2">
        <f t="shared" si="4"/>
        <v>232.5</v>
      </c>
      <c r="L17" s="2">
        <f t="shared" si="5"/>
        <v>0</v>
      </c>
    </row>
    <row r="18" spans="1:12" x14ac:dyDescent="0.2">
      <c r="A18" s="2" t="s">
        <v>69</v>
      </c>
      <c r="B18" s="2" t="s">
        <v>19</v>
      </c>
      <c r="C18" s="2">
        <v>98</v>
      </c>
      <c r="D18" s="2">
        <v>338</v>
      </c>
      <c r="E18" s="2">
        <v>40</v>
      </c>
      <c r="F18" s="14">
        <v>49</v>
      </c>
      <c r="G18" s="14" t="b">
        <f t="shared" si="0"/>
        <v>0</v>
      </c>
      <c r="H18" s="14" t="b">
        <f t="shared" si="1"/>
        <v>0</v>
      </c>
      <c r="I18" s="2" t="b">
        <f t="shared" si="2"/>
        <v>0</v>
      </c>
      <c r="J18" s="2">
        <f t="shared" si="3"/>
        <v>362.5</v>
      </c>
      <c r="K18" s="2">
        <f t="shared" si="4"/>
        <v>118</v>
      </c>
      <c r="L18" s="2">
        <f t="shared" si="5"/>
        <v>0</v>
      </c>
    </row>
    <row r="19" spans="1:12" x14ac:dyDescent="0.2">
      <c r="A19" s="2" t="s">
        <v>75</v>
      </c>
      <c r="B19" s="2" t="s">
        <v>20</v>
      </c>
      <c r="C19" s="2">
        <v>148</v>
      </c>
      <c r="D19" s="2">
        <v>305</v>
      </c>
      <c r="E19" s="2">
        <v>39</v>
      </c>
      <c r="F19" s="14">
        <v>60</v>
      </c>
      <c r="G19" s="14" t="b">
        <f t="shared" si="0"/>
        <v>0</v>
      </c>
      <c r="H19" s="14" t="b">
        <f t="shared" si="1"/>
        <v>0</v>
      </c>
      <c r="I19" s="2" t="b">
        <f t="shared" si="2"/>
        <v>0</v>
      </c>
      <c r="J19" s="2">
        <f t="shared" si="3"/>
        <v>335</v>
      </c>
      <c r="K19" s="2">
        <f t="shared" si="4"/>
        <v>167.5</v>
      </c>
      <c r="L19" s="2">
        <f t="shared" si="5"/>
        <v>0</v>
      </c>
    </row>
    <row r="20" spans="1:12" x14ac:dyDescent="0.2">
      <c r="A20" s="2" t="s">
        <v>77</v>
      </c>
      <c r="B20" s="2" t="s">
        <v>21</v>
      </c>
      <c r="C20" s="2">
        <v>120</v>
      </c>
      <c r="D20" s="2">
        <v>284</v>
      </c>
      <c r="E20" s="2">
        <v>49</v>
      </c>
      <c r="F20" s="14">
        <v>41</v>
      </c>
      <c r="G20" s="14" t="b">
        <f t="shared" si="0"/>
        <v>0</v>
      </c>
      <c r="H20" s="14" t="b">
        <f t="shared" si="1"/>
        <v>0</v>
      </c>
      <c r="I20" s="2" t="b">
        <f t="shared" si="2"/>
        <v>0</v>
      </c>
      <c r="J20" s="2">
        <f t="shared" si="3"/>
        <v>304.5</v>
      </c>
      <c r="K20" s="2">
        <f t="shared" si="4"/>
        <v>144.5</v>
      </c>
      <c r="L20" s="2">
        <f t="shared" si="5"/>
        <v>0</v>
      </c>
    </row>
    <row r="21" spans="1:12" x14ac:dyDescent="0.2">
      <c r="A21" s="2" t="s">
        <v>76</v>
      </c>
      <c r="B21" s="2" t="s">
        <v>22</v>
      </c>
      <c r="C21" s="2">
        <v>91</v>
      </c>
      <c r="D21" s="2">
        <v>221</v>
      </c>
      <c r="E21" s="2">
        <v>29</v>
      </c>
      <c r="F21" s="14">
        <v>74</v>
      </c>
      <c r="G21" s="14" t="b">
        <f t="shared" si="0"/>
        <v>0</v>
      </c>
      <c r="H21" s="14" t="b">
        <f t="shared" si="1"/>
        <v>0</v>
      </c>
      <c r="I21" s="2" t="b">
        <f t="shared" si="2"/>
        <v>0</v>
      </c>
      <c r="J21" s="2">
        <f t="shared" si="3"/>
        <v>258</v>
      </c>
      <c r="K21" s="2">
        <f t="shared" si="4"/>
        <v>105.5</v>
      </c>
      <c r="L21" s="2">
        <f t="shared" si="5"/>
        <v>0</v>
      </c>
    </row>
    <row r="22" spans="1:12" x14ac:dyDescent="0.2">
      <c r="A22" s="2" t="s">
        <v>61</v>
      </c>
      <c r="B22" s="2" t="s">
        <v>23</v>
      </c>
      <c r="C22" s="2">
        <v>61</v>
      </c>
      <c r="D22" s="2">
        <v>128</v>
      </c>
      <c r="E22" s="2">
        <v>40</v>
      </c>
      <c r="F22" s="14">
        <v>65</v>
      </c>
      <c r="G22" s="14" t="b">
        <f t="shared" si="0"/>
        <v>0</v>
      </c>
      <c r="H22" s="14" t="b">
        <f t="shared" si="1"/>
        <v>0</v>
      </c>
      <c r="I22" s="2" t="b">
        <f t="shared" si="2"/>
        <v>0</v>
      </c>
      <c r="J22" s="2">
        <f t="shared" si="3"/>
        <v>160.5</v>
      </c>
      <c r="K22" s="2">
        <f t="shared" si="4"/>
        <v>81</v>
      </c>
      <c r="L22" s="2">
        <f t="shared" si="5"/>
        <v>0</v>
      </c>
    </row>
    <row r="23" spans="1:12" x14ac:dyDescent="0.2">
      <c r="A23" s="2" t="s">
        <v>67</v>
      </c>
      <c r="B23" s="2" t="s">
        <v>24</v>
      </c>
      <c r="C23" s="2">
        <v>95</v>
      </c>
      <c r="D23" s="2">
        <v>287</v>
      </c>
      <c r="E23" s="2">
        <v>30</v>
      </c>
      <c r="F23" s="14">
        <v>40</v>
      </c>
      <c r="G23" s="14" t="b">
        <f t="shared" si="0"/>
        <v>0</v>
      </c>
      <c r="H23" s="14" t="b">
        <f t="shared" si="1"/>
        <v>0</v>
      </c>
      <c r="I23" s="2" t="b">
        <f t="shared" si="2"/>
        <v>0</v>
      </c>
      <c r="J23" s="2">
        <f t="shared" si="3"/>
        <v>307</v>
      </c>
      <c r="K23" s="2">
        <f t="shared" si="4"/>
        <v>110</v>
      </c>
      <c r="L23" s="2">
        <f t="shared" si="5"/>
        <v>0</v>
      </c>
    </row>
    <row r="24" spans="1:12" x14ac:dyDescent="0.2">
      <c r="A24" s="2" t="s">
        <v>68</v>
      </c>
      <c r="B24" s="2" t="s">
        <v>25</v>
      </c>
      <c r="C24" s="2">
        <v>131</v>
      </c>
      <c r="D24" s="2">
        <v>267</v>
      </c>
      <c r="E24" s="2">
        <v>26</v>
      </c>
      <c r="F24" s="14">
        <v>38</v>
      </c>
      <c r="G24" s="14" t="b">
        <f t="shared" si="0"/>
        <v>0</v>
      </c>
      <c r="H24" s="14" t="b">
        <f t="shared" si="1"/>
        <v>0</v>
      </c>
      <c r="I24" s="2" t="b">
        <f t="shared" si="2"/>
        <v>0</v>
      </c>
      <c r="J24" s="2">
        <f t="shared" si="3"/>
        <v>286</v>
      </c>
      <c r="K24" s="2">
        <f t="shared" si="4"/>
        <v>144</v>
      </c>
      <c r="L24" s="2">
        <f t="shared" si="5"/>
        <v>0</v>
      </c>
    </row>
    <row r="25" spans="1:12" x14ac:dyDescent="0.2">
      <c r="A25" s="2" t="s">
        <v>60</v>
      </c>
      <c r="B25" s="2" t="s">
        <v>26</v>
      </c>
      <c r="C25" s="2">
        <v>82</v>
      </c>
      <c r="D25" s="2">
        <v>90</v>
      </c>
      <c r="E25" s="2">
        <v>72</v>
      </c>
      <c r="F25" s="14">
        <v>93</v>
      </c>
      <c r="G25" s="14" t="b">
        <f t="shared" si="0"/>
        <v>0</v>
      </c>
      <c r="H25" s="14" t="b">
        <f t="shared" si="1"/>
        <v>0</v>
      </c>
      <c r="I25" s="2" t="b">
        <f t="shared" si="2"/>
        <v>0</v>
      </c>
      <c r="J25" s="2">
        <f t="shared" si="3"/>
        <v>136.5</v>
      </c>
      <c r="K25" s="2">
        <f t="shared" si="4"/>
        <v>118</v>
      </c>
      <c r="L25" s="2">
        <f t="shared" si="5"/>
        <v>0</v>
      </c>
    </row>
    <row r="26" spans="1:12" x14ac:dyDescent="0.2">
      <c r="A26" s="2" t="s">
        <v>64</v>
      </c>
      <c r="B26" s="2" t="s">
        <v>27</v>
      </c>
      <c r="C26" s="2">
        <v>83</v>
      </c>
      <c r="D26" s="2">
        <v>167</v>
      </c>
      <c r="E26" s="2">
        <v>68</v>
      </c>
      <c r="F26" s="14">
        <v>101</v>
      </c>
      <c r="G26" s="14" t="b">
        <f t="shared" si="0"/>
        <v>0</v>
      </c>
      <c r="H26" s="14" t="b">
        <f t="shared" si="1"/>
        <v>0</v>
      </c>
      <c r="I26" s="2" t="b">
        <f t="shared" si="2"/>
        <v>0</v>
      </c>
      <c r="J26" s="2">
        <f t="shared" si="3"/>
        <v>217.5</v>
      </c>
      <c r="K26" s="2">
        <f t="shared" si="4"/>
        <v>117</v>
      </c>
      <c r="L26" s="2">
        <f t="shared" si="5"/>
        <v>0</v>
      </c>
    </row>
    <row r="27" spans="1:12" x14ac:dyDescent="0.2">
      <c r="A27" s="2" t="s">
        <v>65</v>
      </c>
      <c r="B27" s="2" t="s">
        <v>28</v>
      </c>
      <c r="C27" s="2">
        <v>215</v>
      </c>
      <c r="D27" s="2">
        <v>36</v>
      </c>
      <c r="E27" s="2">
        <v>146</v>
      </c>
      <c r="F27" s="14">
        <v>94</v>
      </c>
      <c r="G27" s="14" t="b">
        <f t="shared" si="0"/>
        <v>0</v>
      </c>
      <c r="H27" s="14" t="b">
        <f t="shared" si="1"/>
        <v>1</v>
      </c>
      <c r="I27" s="2" t="b">
        <f t="shared" si="2"/>
        <v>0</v>
      </c>
      <c r="J27" s="2">
        <f t="shared" si="3"/>
        <v>83</v>
      </c>
      <c r="K27" s="2">
        <f t="shared" si="4"/>
        <v>288</v>
      </c>
      <c r="L27" s="2">
        <f t="shared" si="5"/>
        <v>0</v>
      </c>
    </row>
    <row r="28" spans="1:12" x14ac:dyDescent="0.2">
      <c r="A28" s="2" t="s">
        <v>59</v>
      </c>
      <c r="B28" s="2" t="s">
        <v>29</v>
      </c>
      <c r="C28" s="2">
        <v>145</v>
      </c>
      <c r="D28" s="2">
        <v>88</v>
      </c>
      <c r="E28" s="2">
        <v>95</v>
      </c>
      <c r="F28" s="14">
        <v>77</v>
      </c>
      <c r="G28" s="14" t="b">
        <f t="shared" si="0"/>
        <v>0</v>
      </c>
      <c r="H28" s="14" t="b">
        <f t="shared" si="1"/>
        <v>0</v>
      </c>
      <c r="I28" s="2" t="b">
        <f t="shared" si="2"/>
        <v>0</v>
      </c>
      <c r="J28" s="2">
        <f t="shared" si="3"/>
        <v>126.5</v>
      </c>
      <c r="K28" s="2">
        <f t="shared" si="4"/>
        <v>192.5</v>
      </c>
      <c r="L28" s="2">
        <f t="shared" si="5"/>
        <v>0</v>
      </c>
    </row>
    <row r="29" spans="1:12" x14ac:dyDescent="0.2">
      <c r="A29" s="2" t="s">
        <v>57</v>
      </c>
      <c r="B29" s="2" t="s">
        <v>30</v>
      </c>
      <c r="C29" s="2">
        <v>112</v>
      </c>
      <c r="D29" s="2">
        <v>242</v>
      </c>
      <c r="E29" s="2">
        <v>26</v>
      </c>
      <c r="F29" s="14">
        <v>46</v>
      </c>
      <c r="G29" s="14" t="b">
        <f t="shared" si="0"/>
        <v>0</v>
      </c>
      <c r="H29" s="14" t="b">
        <f t="shared" si="1"/>
        <v>0</v>
      </c>
      <c r="I29" s="2" t="b">
        <f t="shared" si="2"/>
        <v>0</v>
      </c>
      <c r="J29" s="2">
        <f t="shared" si="3"/>
        <v>265</v>
      </c>
      <c r="K29" s="2">
        <f t="shared" si="4"/>
        <v>125</v>
      </c>
      <c r="L29" s="2">
        <f t="shared" si="5"/>
        <v>0</v>
      </c>
    </row>
    <row r="30" spans="1:12" x14ac:dyDescent="0.2">
      <c r="A30" s="2" t="s">
        <v>51</v>
      </c>
      <c r="B30" s="2" t="s">
        <v>31</v>
      </c>
      <c r="C30" s="2">
        <v>20</v>
      </c>
      <c r="D30" s="2">
        <v>353</v>
      </c>
      <c r="E30" s="2">
        <v>88</v>
      </c>
      <c r="F30" s="14">
        <v>56</v>
      </c>
      <c r="G30" s="14" t="b">
        <f t="shared" si="0"/>
        <v>0</v>
      </c>
      <c r="H30" s="14" t="b">
        <f t="shared" si="1"/>
        <v>0</v>
      </c>
      <c r="I30" s="2" t="b">
        <f t="shared" si="2"/>
        <v>0</v>
      </c>
      <c r="J30" s="2">
        <f t="shared" si="3"/>
        <v>381</v>
      </c>
      <c r="K30" s="2">
        <f t="shared" si="4"/>
        <v>64</v>
      </c>
      <c r="L30" s="2">
        <f t="shared" si="5"/>
        <v>0</v>
      </c>
    </row>
    <row r="31" spans="1:12" x14ac:dyDescent="0.2">
      <c r="A31" s="2" t="s">
        <v>80</v>
      </c>
      <c r="B31" s="2" t="s">
        <v>32</v>
      </c>
      <c r="C31" s="2">
        <v>131</v>
      </c>
      <c r="D31" s="2">
        <v>149</v>
      </c>
      <c r="E31" s="2">
        <v>125</v>
      </c>
      <c r="F31" s="14">
        <v>102</v>
      </c>
      <c r="G31" s="14" t="b">
        <f t="shared" si="0"/>
        <v>0</v>
      </c>
      <c r="H31" s="14" t="b">
        <f t="shared" si="1"/>
        <v>0</v>
      </c>
      <c r="I31" s="2" t="b">
        <f t="shared" si="2"/>
        <v>0</v>
      </c>
      <c r="J31" s="2">
        <f t="shared" si="3"/>
        <v>200</v>
      </c>
      <c r="K31" s="2">
        <f t="shared" si="4"/>
        <v>193.5</v>
      </c>
      <c r="L31" s="2">
        <f t="shared" si="5"/>
        <v>0</v>
      </c>
    </row>
    <row r="32" spans="1:12" x14ac:dyDescent="0.2">
      <c r="A32" s="2" t="s">
        <v>63</v>
      </c>
      <c r="B32" s="2" t="s">
        <v>33</v>
      </c>
      <c r="C32" s="2">
        <v>84</v>
      </c>
      <c r="D32" s="2">
        <v>314</v>
      </c>
      <c r="E32" s="2">
        <v>38</v>
      </c>
      <c r="F32" s="14">
        <v>41</v>
      </c>
      <c r="G32" s="14" t="b">
        <f t="shared" si="0"/>
        <v>0</v>
      </c>
      <c r="H32" s="14" t="b">
        <f t="shared" si="1"/>
        <v>0</v>
      </c>
      <c r="I32" s="2" t="b">
        <f t="shared" si="2"/>
        <v>0</v>
      </c>
      <c r="J32" s="2">
        <f t="shared" si="3"/>
        <v>334.5</v>
      </c>
      <c r="K32" s="2">
        <f t="shared" si="4"/>
        <v>103</v>
      </c>
      <c r="L32" s="2">
        <f t="shared" si="5"/>
        <v>0</v>
      </c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P34"/>
  <sheetViews>
    <sheetView rightToLeft="1" topLeftCell="K4" workbookViewId="0">
      <selection activeCell="T4" sqref="T4"/>
    </sheetView>
  </sheetViews>
  <sheetFormatPr defaultRowHeight="14.25" x14ac:dyDescent="0.2"/>
  <cols>
    <col min="1" max="10" width="9" style="5" hidden="1" customWidth="1"/>
    <col min="11" max="11" width="4.375" style="5" customWidth="1"/>
    <col min="12" max="12" width="10.125" style="5" customWidth="1"/>
    <col min="13" max="13" width="11.125" style="5" customWidth="1"/>
    <col min="14" max="14" width="12.25" style="5" customWidth="1"/>
    <col min="15" max="15" width="10.125" style="5" customWidth="1"/>
    <col min="16" max="16" width="11.75" style="5" customWidth="1"/>
    <col min="17" max="17" width="8.25" style="5" customWidth="1"/>
    <col min="18" max="18" width="7.875" style="5" customWidth="1"/>
    <col min="19" max="19" width="9" style="5" customWidth="1"/>
    <col min="20" max="33" width="9" customWidth="1"/>
  </cols>
  <sheetData>
    <row r="1" spans="1:68" ht="42.75" hidden="1" x14ac:dyDescent="0.2">
      <c r="A1" s="3" t="s">
        <v>42</v>
      </c>
      <c r="B1" s="4" t="s">
        <v>2</v>
      </c>
      <c r="C1" s="4" t="s">
        <v>43</v>
      </c>
      <c r="D1" s="4" t="s">
        <v>44</v>
      </c>
      <c r="E1" s="4" t="s">
        <v>45</v>
      </c>
      <c r="F1" s="4" t="s">
        <v>46</v>
      </c>
      <c r="G1" s="4" t="s">
        <v>47</v>
      </c>
      <c r="H1" s="4" t="s">
        <v>48</v>
      </c>
      <c r="I1" s="4" t="s">
        <v>49</v>
      </c>
      <c r="BP1" t="s">
        <v>84</v>
      </c>
    </row>
    <row r="2" spans="1:68" ht="42.75" hidden="1" x14ac:dyDescent="0.2">
      <c r="A2" s="4">
        <f>MATCH(B2,metric!$A$2:$A$32,0)</f>
        <v>5</v>
      </c>
      <c r="B2" s="4" t="s">
        <v>50</v>
      </c>
      <c r="C2" s="6">
        <v>2057863</v>
      </c>
      <c r="D2" s="6">
        <v>72711</v>
      </c>
      <c r="E2" s="6">
        <v>1985152</v>
      </c>
      <c r="F2" s="6">
        <v>1281020</v>
      </c>
      <c r="G2" s="6">
        <v>662263</v>
      </c>
      <c r="H2" s="6">
        <v>27624</v>
      </c>
      <c r="I2" s="6">
        <v>14245</v>
      </c>
      <c r="K2" s="5" t="s">
        <v>83</v>
      </c>
      <c r="L2" s="4" t="s">
        <v>43</v>
      </c>
      <c r="M2" s="4" t="s">
        <v>44</v>
      </c>
      <c r="N2" s="4" t="s">
        <v>45</v>
      </c>
      <c r="O2" s="4" t="s">
        <v>46</v>
      </c>
      <c r="P2" s="4" t="s">
        <v>47</v>
      </c>
      <c r="Q2" s="4" t="s">
        <v>48</v>
      </c>
      <c r="R2" s="4" t="s">
        <v>49</v>
      </c>
    </row>
    <row r="3" spans="1:68" ht="28.5" hidden="1" x14ac:dyDescent="0.2">
      <c r="A3" s="4">
        <f>MATCH(B3,metric!$A$2:$A$32,0)</f>
        <v>29</v>
      </c>
      <c r="B3" s="4" t="s">
        <v>51</v>
      </c>
      <c r="C3" s="6">
        <v>1610380</v>
      </c>
      <c r="D3" s="6">
        <v>73880</v>
      </c>
      <c r="E3" s="6">
        <v>1536500</v>
      </c>
      <c r="F3" s="6">
        <v>1030286</v>
      </c>
      <c r="G3" s="6">
        <v>473857</v>
      </c>
      <c r="H3" s="6">
        <v>18386</v>
      </c>
      <c r="I3" s="6">
        <v>13971</v>
      </c>
      <c r="K3" s="5" t="str">
        <f>INDEX(metric!A2:A32,IFERROR(MATCH(metric!P4,metric!L2:L32,0),28))</f>
        <v>تهران</v>
      </c>
      <c r="L3" s="7">
        <f>VLOOKUP($K$3,$B$2:$I$33,COLUMNS($K$3:L3),FALSE)</f>
        <v>6214591</v>
      </c>
      <c r="M3" s="7">
        <f>VLOOKUP($K$3,$B$2:$I$33,COLUMNS($K$3:M3),FALSE)</f>
        <v>138359</v>
      </c>
      <c r="N3" s="7">
        <f>VLOOKUP($K$3,$B$2:$I$33,COLUMNS($K$3:N3),FALSE)</f>
        <v>6076232</v>
      </c>
      <c r="O3" s="7">
        <f>VLOOKUP($K$3,$B$2:$I$33,COLUMNS($K$3:O3),FALSE)</f>
        <v>4045357</v>
      </c>
      <c r="P3" s="7">
        <f>VLOOKUP($K$3,$B$2:$I$33,COLUMNS($K$3:P3),FALSE)</f>
        <v>1918390</v>
      </c>
      <c r="Q3" s="7">
        <f>VLOOKUP($K$3,$B$2:$I$33,COLUMNS($K$3:Q3),FALSE)</f>
        <v>82625</v>
      </c>
      <c r="R3" s="7">
        <f>VLOOKUP($K$3,$B$2:$I$33,COLUMNS($K$3:R3),FALSE)</f>
        <v>29860</v>
      </c>
    </row>
    <row r="4" spans="1:68" x14ac:dyDescent="0.2">
      <c r="A4" s="4">
        <f>MATCH(B4,metric!$A$2:$A$32,0)</f>
        <v>2</v>
      </c>
      <c r="B4" s="4" t="s">
        <v>52</v>
      </c>
      <c r="C4" s="6">
        <v>704516</v>
      </c>
      <c r="D4" s="6">
        <v>18565</v>
      </c>
      <c r="E4" s="6">
        <v>685951</v>
      </c>
      <c r="F4" s="6">
        <v>412735</v>
      </c>
      <c r="G4" s="6">
        <v>261056</v>
      </c>
      <c r="H4" s="6">
        <v>8543</v>
      </c>
      <c r="I4" s="6">
        <v>3617</v>
      </c>
      <c r="O4" s="8">
        <f>(O3/$N$3)</f>
        <v>0.66576737030449129</v>
      </c>
      <c r="P4" s="8">
        <f>(P3/$N$3)</f>
        <v>0.31572033457576998</v>
      </c>
      <c r="Q4" s="8">
        <f t="shared" ref="Q4:R4" si="0">(Q3/$N$3)</f>
        <v>1.3598065379992074E-2</v>
      </c>
      <c r="R4" s="8">
        <f t="shared" si="0"/>
        <v>4.914229739746606E-3</v>
      </c>
      <c r="T4" s="1"/>
    </row>
    <row r="5" spans="1:68" x14ac:dyDescent="0.2">
      <c r="A5" s="4">
        <f>MATCH(B5,metric!$A$2:$A$32,0)</f>
        <v>6</v>
      </c>
      <c r="B5" s="4" t="s">
        <v>53</v>
      </c>
      <c r="C5" s="6">
        <v>2587975</v>
      </c>
      <c r="D5" s="6">
        <v>84759</v>
      </c>
      <c r="E5" s="6">
        <v>2503216</v>
      </c>
      <c r="F5" s="6">
        <v>1401482</v>
      </c>
      <c r="G5" s="6">
        <v>1045932</v>
      </c>
      <c r="H5" s="6">
        <v>37775</v>
      </c>
      <c r="I5" s="6">
        <v>18027</v>
      </c>
    </row>
    <row r="6" spans="1:68" x14ac:dyDescent="0.2">
      <c r="A6" s="4">
        <f>MATCH(B6,metric!$A$2:$A$32,0)</f>
        <v>1</v>
      </c>
      <c r="B6" s="4" t="s">
        <v>54</v>
      </c>
      <c r="C6" s="6">
        <v>1275225</v>
      </c>
      <c r="D6" s="6">
        <v>30253</v>
      </c>
      <c r="E6" s="6">
        <v>1244972</v>
      </c>
      <c r="F6" s="6">
        <v>832045</v>
      </c>
      <c r="G6" s="6">
        <v>390488</v>
      </c>
      <c r="H6" s="6">
        <v>16533</v>
      </c>
      <c r="I6" s="6">
        <v>5906</v>
      </c>
    </row>
    <row r="7" spans="1:68" x14ac:dyDescent="0.2">
      <c r="A7" s="4">
        <f>MATCH(B7,metric!$A$2:$A$32,0)</f>
        <v>12</v>
      </c>
      <c r="B7" s="4" t="s">
        <v>55</v>
      </c>
      <c r="C7" s="6">
        <v>341436</v>
      </c>
      <c r="D7" s="6">
        <v>15564</v>
      </c>
      <c r="E7" s="6">
        <v>325872</v>
      </c>
      <c r="F7" s="6">
        <v>188925</v>
      </c>
      <c r="G7" s="6">
        <v>133023</v>
      </c>
      <c r="H7" s="6">
        <v>2781</v>
      </c>
      <c r="I7" s="6">
        <v>1143</v>
      </c>
    </row>
    <row r="8" spans="1:68" x14ac:dyDescent="0.2">
      <c r="A8" s="4">
        <f>MATCH(B8,metric!$A$2:$A$32,0)</f>
        <v>3</v>
      </c>
      <c r="B8" s="4" t="s">
        <v>56</v>
      </c>
      <c r="C8" s="6">
        <v>573171</v>
      </c>
      <c r="D8" s="6">
        <v>15298</v>
      </c>
      <c r="E8" s="6">
        <v>557873</v>
      </c>
      <c r="F8" s="6">
        <v>328806</v>
      </c>
      <c r="G8" s="6">
        <v>223278</v>
      </c>
      <c r="H8" s="6">
        <v>3808</v>
      </c>
      <c r="I8" s="6">
        <v>1981</v>
      </c>
    </row>
    <row r="9" spans="1:68" x14ac:dyDescent="0.2">
      <c r="A9" s="4">
        <f>MATCH(B9,metric!$A$2:$A$32,0)</f>
        <v>28</v>
      </c>
      <c r="B9" s="4" t="s">
        <v>57</v>
      </c>
      <c r="C9" s="6">
        <v>6214591</v>
      </c>
      <c r="D9" s="6">
        <v>138359</v>
      </c>
      <c r="E9" s="6">
        <v>6076232</v>
      </c>
      <c r="F9" s="6">
        <v>4045357</v>
      </c>
      <c r="G9" s="6">
        <v>1918390</v>
      </c>
      <c r="H9" s="6">
        <v>82625</v>
      </c>
      <c r="I9" s="6">
        <v>29860</v>
      </c>
    </row>
    <row r="10" spans="1:68" ht="28.5" x14ac:dyDescent="0.2">
      <c r="A10" s="4">
        <f>MATCH(B10,metric!$A$2:$A$32,0)</f>
        <v>4</v>
      </c>
      <c r="B10" s="4" t="s">
        <v>58</v>
      </c>
      <c r="C10" s="6">
        <v>518234</v>
      </c>
      <c r="D10" s="6">
        <v>14574</v>
      </c>
      <c r="E10" s="6">
        <v>503660</v>
      </c>
      <c r="F10" s="6">
        <v>272917</v>
      </c>
      <c r="G10" s="6">
        <v>222313</v>
      </c>
      <c r="H10" s="6">
        <v>6120</v>
      </c>
      <c r="I10" s="6">
        <v>2310</v>
      </c>
    </row>
    <row r="11" spans="1:68" ht="28.5" x14ac:dyDescent="0.2">
      <c r="A11" s="4">
        <f>MATCH(B11,metric!$A$2:$A$32,0)</f>
        <v>27</v>
      </c>
      <c r="B11" s="4" t="s">
        <v>59</v>
      </c>
      <c r="C11" s="6">
        <v>470761</v>
      </c>
      <c r="D11" s="6">
        <v>5376</v>
      </c>
      <c r="E11" s="6">
        <v>465385</v>
      </c>
      <c r="F11" s="6">
        <v>159432</v>
      </c>
      <c r="G11" s="6">
        <v>301976</v>
      </c>
      <c r="H11" s="6">
        <v>2917</v>
      </c>
      <c r="I11" s="6">
        <v>1060</v>
      </c>
    </row>
    <row r="12" spans="1:68" ht="28.5" x14ac:dyDescent="0.2">
      <c r="A12" s="4">
        <f>MATCH(B12,metric!$A$2:$A$32,0)</f>
        <v>24</v>
      </c>
      <c r="B12" s="4" t="s">
        <v>60</v>
      </c>
      <c r="C12" s="6">
        <v>3456382</v>
      </c>
      <c r="D12" s="6">
        <v>59345</v>
      </c>
      <c r="E12" s="6">
        <v>3397037</v>
      </c>
      <c r="F12" s="6">
        <v>1437382</v>
      </c>
      <c r="G12" s="6">
        <v>1903067</v>
      </c>
      <c r="H12" s="6">
        <v>42512</v>
      </c>
      <c r="I12" s="6">
        <v>14076</v>
      </c>
    </row>
    <row r="13" spans="1:68" ht="28.5" x14ac:dyDescent="0.2">
      <c r="A13" s="4">
        <f>MATCH(B13,metric!$A$2:$A$32,0)</f>
        <v>21</v>
      </c>
      <c r="B13" s="4" t="s">
        <v>61</v>
      </c>
      <c r="C13" s="6">
        <v>522275</v>
      </c>
      <c r="D13" s="6">
        <v>10129</v>
      </c>
      <c r="E13" s="6">
        <v>512146</v>
      </c>
      <c r="F13" s="6">
        <v>231313</v>
      </c>
      <c r="G13" s="6">
        <v>272690</v>
      </c>
      <c r="H13" s="6">
        <v>6027</v>
      </c>
      <c r="I13" s="6">
        <v>2116</v>
      </c>
    </row>
    <row r="14" spans="1:68" x14ac:dyDescent="0.2">
      <c r="A14" s="4">
        <f>MATCH(B14,metric!$A$2:$A$32,0)</f>
        <v>15</v>
      </c>
      <c r="B14" s="4" t="s">
        <v>62</v>
      </c>
      <c r="C14" s="6">
        <v>2264611</v>
      </c>
      <c r="D14" s="6">
        <v>110579</v>
      </c>
      <c r="E14" s="6">
        <v>2154032</v>
      </c>
      <c r="F14" s="6">
        <v>1194423</v>
      </c>
      <c r="G14" s="6">
        <v>920970</v>
      </c>
      <c r="H14" s="6">
        <v>23507</v>
      </c>
      <c r="I14" s="6">
        <v>15132</v>
      </c>
    </row>
    <row r="15" spans="1:68" x14ac:dyDescent="0.2">
      <c r="A15" s="4">
        <f>MATCH(B15,metric!$A$2:$A$32,0)</f>
        <v>31</v>
      </c>
      <c r="B15" s="4" t="s">
        <v>63</v>
      </c>
      <c r="C15" s="6">
        <v>584433</v>
      </c>
      <c r="D15" s="6">
        <v>16808</v>
      </c>
      <c r="E15" s="6">
        <v>567625</v>
      </c>
      <c r="F15" s="6">
        <v>260049</v>
      </c>
      <c r="G15" s="6">
        <v>294603</v>
      </c>
      <c r="H15" s="6">
        <v>9760</v>
      </c>
      <c r="I15" s="6">
        <v>3213</v>
      </c>
    </row>
    <row r="16" spans="1:68" x14ac:dyDescent="0.2">
      <c r="A16" s="4">
        <f>MATCH(B16,metric!$A$2:$A$32,0)</f>
        <v>25</v>
      </c>
      <c r="B16" s="4" t="s">
        <v>64</v>
      </c>
      <c r="C16" s="6">
        <v>403605</v>
      </c>
      <c r="D16" s="6">
        <v>12810</v>
      </c>
      <c r="E16" s="6">
        <v>390795</v>
      </c>
      <c r="F16" s="6">
        <v>182279</v>
      </c>
      <c r="G16" s="6">
        <v>200658</v>
      </c>
      <c r="H16" s="6">
        <v>5758</v>
      </c>
      <c r="I16" s="6">
        <v>2100</v>
      </c>
    </row>
    <row r="17" spans="1:9" ht="28.5" x14ac:dyDescent="0.2">
      <c r="A17" s="4">
        <f>MATCH(B17,metric!$A$2:$A$32,0)</f>
        <v>26</v>
      </c>
      <c r="B17" s="4" t="s">
        <v>65</v>
      </c>
      <c r="C17" s="6">
        <v>1213124</v>
      </c>
      <c r="D17" s="6">
        <v>14456</v>
      </c>
      <c r="E17" s="6">
        <v>1198668</v>
      </c>
      <c r="F17" s="6">
        <v>875694</v>
      </c>
      <c r="G17" s="6">
        <v>314502</v>
      </c>
      <c r="H17" s="6">
        <v>5401</v>
      </c>
      <c r="I17" s="6">
        <v>3071</v>
      </c>
    </row>
    <row r="18" spans="1:9" x14ac:dyDescent="0.2">
      <c r="A18" s="4">
        <f>MATCH(B18,metric!$A$2:$A$32,0)</f>
        <v>7</v>
      </c>
      <c r="B18" s="4" t="s">
        <v>66</v>
      </c>
      <c r="C18" s="6">
        <v>2516578</v>
      </c>
      <c r="D18" s="6">
        <v>59592</v>
      </c>
      <c r="E18" s="6">
        <v>2456986</v>
      </c>
      <c r="F18" s="6">
        <v>1525792</v>
      </c>
      <c r="G18" s="6">
        <v>904001</v>
      </c>
      <c r="H18" s="6">
        <v>18078</v>
      </c>
      <c r="I18" s="6">
        <v>9115</v>
      </c>
    </row>
    <row r="19" spans="1:9" x14ac:dyDescent="0.2">
      <c r="A19" s="4">
        <f>MATCH(B19,metric!$A$2:$A$32,0)</f>
        <v>22</v>
      </c>
      <c r="B19" s="4" t="s">
        <v>67</v>
      </c>
      <c r="C19" s="6">
        <v>736389</v>
      </c>
      <c r="D19" s="6">
        <v>21144</v>
      </c>
      <c r="E19" s="6">
        <v>715245</v>
      </c>
      <c r="F19" s="6">
        <v>395911</v>
      </c>
      <c r="G19" s="6">
        <v>303469</v>
      </c>
      <c r="H19" s="6">
        <v>11907</v>
      </c>
      <c r="I19" s="6">
        <v>3958</v>
      </c>
    </row>
    <row r="20" spans="1:9" x14ac:dyDescent="0.2">
      <c r="A20" s="4">
        <f>MATCH(B20,metric!$A$2:$A$32,0)</f>
        <v>23</v>
      </c>
      <c r="B20" s="4" t="s">
        <v>68</v>
      </c>
      <c r="C20" s="6">
        <v>611478</v>
      </c>
      <c r="D20" s="6">
        <v>22921</v>
      </c>
      <c r="E20" s="6">
        <v>588557</v>
      </c>
      <c r="F20" s="6">
        <v>219443</v>
      </c>
      <c r="G20" s="6">
        <v>350269</v>
      </c>
      <c r="H20" s="6">
        <v>13327</v>
      </c>
      <c r="I20" s="6">
        <v>5518</v>
      </c>
    </row>
    <row r="21" spans="1:9" x14ac:dyDescent="0.2">
      <c r="A21" s="4">
        <f>MATCH(B21,metric!$A$2:$A$32,0)</f>
        <v>17</v>
      </c>
      <c r="B21" s="4" t="s">
        <v>69</v>
      </c>
      <c r="C21" s="6">
        <v>694031</v>
      </c>
      <c r="D21" s="6">
        <v>52377</v>
      </c>
      <c r="E21" s="6">
        <v>641654</v>
      </c>
      <c r="F21" s="6">
        <v>467700</v>
      </c>
      <c r="G21" s="6">
        <v>155036</v>
      </c>
      <c r="H21" s="6">
        <v>10241</v>
      </c>
      <c r="I21" s="6">
        <v>8677</v>
      </c>
    </row>
    <row r="22" spans="1:9" x14ac:dyDescent="0.2">
      <c r="A22" s="4">
        <f>MATCH(B22,metric!$A$2:$A$32,0)</f>
        <v>13</v>
      </c>
      <c r="B22" s="4" t="s">
        <v>70</v>
      </c>
      <c r="C22" s="6">
        <v>1574393</v>
      </c>
      <c r="D22" s="6">
        <v>33196</v>
      </c>
      <c r="E22" s="6">
        <v>1541197</v>
      </c>
      <c r="F22" s="6">
        <v>804805</v>
      </c>
      <c r="G22" s="6">
        <v>717580</v>
      </c>
      <c r="H22" s="6">
        <v>12310</v>
      </c>
      <c r="I22" s="6">
        <v>6502</v>
      </c>
    </row>
    <row r="23" spans="1:9" x14ac:dyDescent="0.2">
      <c r="A23" s="4">
        <f>MATCH(B23,metric!$A$2:$A$32,0)</f>
        <v>14</v>
      </c>
      <c r="B23" s="4" t="s">
        <v>71</v>
      </c>
      <c r="C23" s="6">
        <v>1066754</v>
      </c>
      <c r="D23" s="6">
        <v>40231</v>
      </c>
      <c r="E23" s="6">
        <v>1026523</v>
      </c>
      <c r="F23" s="6">
        <v>699666</v>
      </c>
      <c r="G23" s="6">
        <v>313896</v>
      </c>
      <c r="H23" s="6">
        <v>8788</v>
      </c>
      <c r="I23" s="6">
        <v>4173</v>
      </c>
    </row>
    <row r="24" spans="1:9" ht="28.5" x14ac:dyDescent="0.2">
      <c r="A24" s="4">
        <f>MATCH(B24,metric!$A$2:$A$32,0)</f>
        <v>16</v>
      </c>
      <c r="B24" s="4" t="s">
        <v>72</v>
      </c>
      <c r="C24" s="9">
        <v>376730</v>
      </c>
      <c r="D24" s="9">
        <v>8205</v>
      </c>
      <c r="E24" s="9">
        <v>368525</v>
      </c>
      <c r="F24" s="9">
        <v>187166</v>
      </c>
      <c r="G24" s="9">
        <v>179028</v>
      </c>
      <c r="H24" s="9">
        <v>1717</v>
      </c>
      <c r="I24" s="10">
        <v>614</v>
      </c>
    </row>
    <row r="25" spans="1:9" x14ac:dyDescent="0.2">
      <c r="A25" s="4">
        <f>MATCH(B25,metric!$A$2:$A$32,0)</f>
        <v>9</v>
      </c>
      <c r="B25" s="4" t="s">
        <v>73</v>
      </c>
      <c r="C25" s="6">
        <v>1014066</v>
      </c>
      <c r="D25" s="6">
        <v>22278</v>
      </c>
      <c r="E25" s="6">
        <v>991788</v>
      </c>
      <c r="F25" s="6">
        <v>616999</v>
      </c>
      <c r="G25" s="6">
        <v>361472</v>
      </c>
      <c r="H25" s="6">
        <v>8686</v>
      </c>
      <c r="I25" s="6">
        <v>4631</v>
      </c>
    </row>
    <row r="26" spans="1:9" x14ac:dyDescent="0.2">
      <c r="A26" s="4">
        <f>MATCH(B26,metric!$A$2:$A$32,0)</f>
        <v>8</v>
      </c>
      <c r="B26" s="4" t="s">
        <v>74</v>
      </c>
      <c r="C26" s="9">
        <v>1565377</v>
      </c>
      <c r="D26" s="9">
        <v>53612</v>
      </c>
      <c r="E26" s="9">
        <v>1511765</v>
      </c>
      <c r="F26" s="9">
        <v>1043780</v>
      </c>
      <c r="G26" s="9">
        <v>443309</v>
      </c>
      <c r="H26" s="9">
        <v>16925</v>
      </c>
      <c r="I26" s="9">
        <v>7751</v>
      </c>
    </row>
    <row r="27" spans="1:9" x14ac:dyDescent="0.2">
      <c r="A27" s="4">
        <f>MATCH(B27,metric!$A$2:$A$32,0)</f>
        <v>18</v>
      </c>
      <c r="B27" s="4" t="s">
        <v>75</v>
      </c>
      <c r="C27" s="6">
        <v>862257</v>
      </c>
      <c r="D27" s="6">
        <v>23254</v>
      </c>
      <c r="E27" s="6">
        <v>839003</v>
      </c>
      <c r="F27" s="6">
        <v>459190</v>
      </c>
      <c r="G27" s="6">
        <v>367955</v>
      </c>
      <c r="H27" s="6">
        <v>8544</v>
      </c>
      <c r="I27" s="6">
        <v>3314</v>
      </c>
    </row>
    <row r="28" spans="1:9" x14ac:dyDescent="0.2">
      <c r="A28" s="4">
        <f>MATCH(B28,metric!$A$2:$A$32,0)</f>
        <v>20</v>
      </c>
      <c r="B28" s="4" t="s">
        <v>76</v>
      </c>
      <c r="C28" s="6">
        <v>2110016</v>
      </c>
      <c r="D28" s="6">
        <v>74514</v>
      </c>
      <c r="E28" s="6">
        <v>2035502</v>
      </c>
      <c r="F28" s="6">
        <v>1266889</v>
      </c>
      <c r="G28" s="6">
        <v>732475</v>
      </c>
      <c r="H28" s="6">
        <v>25730</v>
      </c>
      <c r="I28" s="9">
        <v>10408</v>
      </c>
    </row>
    <row r="29" spans="1:9" x14ac:dyDescent="0.2">
      <c r="A29" s="4">
        <f>MATCH(B29,metric!$A$2:$A$32,0)</f>
        <v>19</v>
      </c>
      <c r="B29" s="4" t="s">
        <v>77</v>
      </c>
      <c r="C29" s="6">
        <v>796558</v>
      </c>
      <c r="D29" s="6">
        <v>26623</v>
      </c>
      <c r="E29" s="6">
        <v>769935</v>
      </c>
      <c r="F29" s="6">
        <v>376904</v>
      </c>
      <c r="G29" s="6">
        <v>377145</v>
      </c>
      <c r="H29" s="6">
        <v>11449</v>
      </c>
      <c r="I29" s="6">
        <v>4437</v>
      </c>
    </row>
    <row r="30" spans="1:9" x14ac:dyDescent="0.2">
      <c r="A30" s="4">
        <f>MATCH(B30,metric!$A$2:$A$32,0)</f>
        <v>11</v>
      </c>
      <c r="B30" s="4" t="s">
        <v>78</v>
      </c>
      <c r="C30" s="9">
        <v>888077</v>
      </c>
      <c r="D30" s="9">
        <v>24008</v>
      </c>
      <c r="E30" s="9">
        <v>864069</v>
      </c>
      <c r="F30" s="9">
        <v>480655</v>
      </c>
      <c r="G30" s="9">
        <v>370388</v>
      </c>
      <c r="H30" s="9">
        <v>8577</v>
      </c>
      <c r="I30" s="9">
        <v>4449</v>
      </c>
    </row>
    <row r="31" spans="1:9" x14ac:dyDescent="0.2">
      <c r="A31" s="4">
        <f>MATCH(B31,metric!$A$2:$A$32,0)</f>
        <v>10</v>
      </c>
      <c r="B31" s="4" t="s">
        <v>79</v>
      </c>
      <c r="C31" s="9">
        <v>951300</v>
      </c>
      <c r="D31" s="9">
        <v>28987</v>
      </c>
      <c r="E31" s="9">
        <v>922313</v>
      </c>
      <c r="F31" s="9">
        <v>418636</v>
      </c>
      <c r="G31" s="9">
        <v>483301</v>
      </c>
      <c r="H31" s="9">
        <v>14746</v>
      </c>
      <c r="I31" s="9">
        <v>5630</v>
      </c>
    </row>
    <row r="32" spans="1:9" x14ac:dyDescent="0.2">
      <c r="A32" s="4">
        <f>MATCH(B32,metric!$A$2:$A$32,0)</f>
        <v>30</v>
      </c>
      <c r="B32" s="4" t="s">
        <v>80</v>
      </c>
      <c r="C32" s="9">
        <v>633209</v>
      </c>
      <c r="D32" s="9">
        <v>14655</v>
      </c>
      <c r="E32" s="9">
        <v>618554</v>
      </c>
      <c r="F32" s="9">
        <v>402995</v>
      </c>
      <c r="G32" s="9">
        <v>206514</v>
      </c>
      <c r="H32" s="9">
        <v>6145</v>
      </c>
      <c r="I32" s="6">
        <v>2900</v>
      </c>
    </row>
    <row r="33" spans="1:9" ht="28.5" x14ac:dyDescent="0.2">
      <c r="A33" s="4"/>
      <c r="B33" s="4" t="s">
        <v>81</v>
      </c>
      <c r="C33" s="9">
        <v>170290</v>
      </c>
      <c r="D33" s="9">
        <v>1868</v>
      </c>
      <c r="E33" s="9">
        <v>168422</v>
      </c>
      <c r="F33" s="9">
        <v>135976</v>
      </c>
      <c r="G33" s="9">
        <v>30890</v>
      </c>
      <c r="H33" s="9">
        <v>1020</v>
      </c>
      <c r="I33" s="10">
        <v>536</v>
      </c>
    </row>
    <row r="34" spans="1:9" x14ac:dyDescent="0.2">
      <c r="A34" s="28" t="s">
        <v>82</v>
      </c>
      <c r="B34" s="28"/>
      <c r="C34" s="9">
        <v>41366085</v>
      </c>
      <c r="D34" s="9">
        <v>1200931</v>
      </c>
      <c r="E34" s="9">
        <v>40165154</v>
      </c>
      <c r="F34" s="9">
        <v>23636652</v>
      </c>
      <c r="G34" s="9">
        <v>15835794</v>
      </c>
      <c r="H34" s="9">
        <v>478267</v>
      </c>
      <c r="I34" s="10"/>
    </row>
  </sheetData>
  <sheetProtection selectLockedCells="1"/>
  <mergeCells count="1">
    <mergeCell ref="A34:B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Sheet4</vt:lpstr>
      <vt:lpstr>change</vt:lpstr>
      <vt:lpstr>city</vt:lpstr>
      <vt:lpstr>enter</vt:lpstr>
      <vt:lpstr>left</vt:lpstr>
      <vt:lpstr>Ostan</vt:lpstr>
      <vt:lpstr>raeisi</vt:lpstr>
      <vt:lpstr>rohani</vt:lpstr>
      <vt:lpstr>top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</dc:creator>
  <cp:lastModifiedBy>amir</cp:lastModifiedBy>
  <dcterms:created xsi:type="dcterms:W3CDTF">2017-06-18T23:46:19Z</dcterms:created>
  <dcterms:modified xsi:type="dcterms:W3CDTF">2017-06-23T06:21:06Z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6c35590e-f9ad-467f-898a-ab67f9b8b410</vt:lpwstr>
  </property>
</Properties>
</file>